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drawings/drawing5.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6.xml" ContentType="application/vnd.openxmlformats-officedocument.drawing+xml"/>
  <Override PartName="/xl/tables/table13.xml" ContentType="application/vnd.openxmlformats-officedocument.spreadsheetml.table+xml"/>
  <Override PartName="/xl/drawings/drawing7.xml" ContentType="application/vnd.openxmlformats-officedocument.drawing+xml"/>
  <Override PartName="/xl/tables/table14.xml" ContentType="application/vnd.openxmlformats-officedocument.spreadsheetml.table+xml"/>
  <Override PartName="/xl/drawings/drawing8.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9.xml" ContentType="application/vnd.openxmlformats-officedocument.drawing+xml"/>
  <Override PartName="/xl/tables/table18.xml" ContentType="application/vnd.openxmlformats-officedocument.spreadsheetml.table+xml"/>
  <Override PartName="/xl/drawings/drawing10.xml" ContentType="application/vnd.openxmlformats-officedocument.drawing+xml"/>
  <Override PartName="/xl/tables/table19.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חוברת_עבודה_זו" defaultThemeVersion="124226"/>
  <mc:AlternateContent xmlns:mc="http://schemas.openxmlformats.org/markup-compatibility/2006">
    <mc:Choice Requires="x15">
      <x15ac:absPath xmlns:x15ac="http://schemas.microsoft.com/office/spreadsheetml/2010/11/ac" url="O:\shivuk\hany\האתרים השיווקיים\תכנים אתר שיווקי מרכנתיל\תעריפונים\1.4.25\"/>
    </mc:Choice>
  </mc:AlternateContent>
  <xr:revisionPtr revIDLastSave="0" documentId="13_ncr:1_{17592DDB-71D7-4608-A7D1-302224D0DD98}" xr6:coauthVersionLast="47" xr6:coauthVersionMax="47" xr10:uidLastSave="{00000000-0000-0000-0000-000000000000}"/>
  <bookViews>
    <workbookView xWindow="-108" yWindow="-108" windowWidth="23256" windowHeight="12456" tabRatio="839" activeTab="1" xr2:uid="{00000000-000D-0000-FFFF-FFFF00000000}"/>
  </bookViews>
  <sheets>
    <sheet name="תוכן עניינים" sheetId="52" r:id="rId1"/>
    <sheet name="חלק 1 - חשבון עובר ושב" sheetId="47" r:id="rId2"/>
    <sheet name="ח2-מידע הודעות והתראות " sheetId="48" r:id="rId3"/>
    <sheet name="ח3-אשראי " sheetId="49" r:id="rId4"/>
    <sheet name="ח4-ניירות ערך" sheetId="50" r:id="rId5"/>
    <sheet name="ח5-מטבע חוץ " sheetId="51" r:id="rId6"/>
    <sheet name="ח6-כרטיסי חיוב " sheetId="46" r:id="rId7"/>
    <sheet name="ח7-סחר חוץ" sheetId="42" r:id="rId8"/>
    <sheet name="ח8-עסקאות עתידיות אופציות" sheetId="26" r:id="rId9"/>
    <sheet name="ח9-שירותים מיוחדים" sheetId="21" r:id="rId10"/>
    <sheet name="ח11-הוצאות צד שלישי" sheetId="4" r:id="rId11"/>
    <sheet name="נספח א-הטבות לקבוצות אוכלוסייה " sheetId="61" r:id="rId12"/>
    <sheet name="נספח ב-שיקים מסחריים ומיוחדים" sheetId="35" r:id="rId13"/>
    <sheet name="נספח ג - טבלת ימי ערך" sheetId="56" r:id="rId14"/>
    <sheet name="נספח ד-דמי כרטיסים לפי סוגים" sheetId="36" r:id="rId15"/>
    <sheet name="נספח ה'-הטבות בנקאות בתקשורת" sheetId="62" r:id="rId16"/>
    <sheet name="מצומצמם עו&quot;ש" sheetId="38" r:id="rId17"/>
    <sheet name="מצומצם כרטיסי חיוב" sheetId="39" r:id="rId18"/>
    <sheet name="מצומצם משכנתאות" sheetId="40" r:id="rId19"/>
  </sheets>
  <definedNames>
    <definedName name="_xlnm.Print_Area" localSheetId="10">'ח11-הוצאות צד שלישי'!$A$1:$D$48</definedName>
    <definedName name="_xlnm.Print_Area" localSheetId="2">'ח2-מידע הודעות והתראות '!$A$1:$H$39</definedName>
    <definedName name="_xlnm.Print_Area" localSheetId="3">'ח3-אשראי '!$A$1:$H$33</definedName>
    <definedName name="_xlnm.Print_Area" localSheetId="4">'ח4-ניירות ערך'!$A$1:$H$40</definedName>
    <definedName name="_xlnm.Print_Area" localSheetId="5">'ח5-מטבע חוץ '!$A$1:$H$30</definedName>
    <definedName name="_xlnm.Print_Area" localSheetId="6">'ח6-כרטיסי חיוב '!$A$1:$H$32</definedName>
    <definedName name="_xlnm.Print_Area" localSheetId="7">'ח7-סחר חוץ'!$A$1:$H$88</definedName>
    <definedName name="_xlnm.Print_Area" localSheetId="8">'ח8-עסקאות עתידיות אופציות'!$A$1:$H$30</definedName>
    <definedName name="_xlnm.Print_Area" localSheetId="9">'ח9-שירותים מיוחדים'!$A$4:$H$24</definedName>
    <definedName name="_xlnm.Print_Area" localSheetId="1">'חלק 1 - חשבון עובר ושב'!$A$1:$H$51</definedName>
    <definedName name="_xlnm.Print_Area" localSheetId="17">'מצומצם כרטיסי חיוב'!$A$1:$D$22</definedName>
    <definedName name="_xlnm.Print_Area" localSheetId="18">'מצומצם משכנתאות'!$A$1:$D$29</definedName>
    <definedName name="_xlnm.Print_Area" localSheetId="16">'מצומצמם עו"ש'!$A$1:$D$28</definedName>
    <definedName name="_xlnm.Print_Area" localSheetId="11">'נספח א-הטבות לקבוצות אוכלוסייה '!$A$1:$H$39</definedName>
    <definedName name="_xlnm.Print_Area" localSheetId="12">'נספח ב-שיקים מסחריים ומיוחדים'!$A$1:$E$23</definedName>
    <definedName name="_xlnm.Print_Area" localSheetId="13">'נספח ג - טבלת ימי ערך'!$A$1:$F$31</definedName>
    <definedName name="_xlnm.Print_Area" localSheetId="15">'נספח ה''-הטבות בנקאות בתקשורת'!$A$1:$D$162</definedName>
    <definedName name="_xlnm.Print_Area" localSheetId="0">'תוכן עניינים'!$A$1:$A$25</definedName>
    <definedName name="_xlnm.Print_Titles" localSheetId="10">'ח11-הוצאות צד שלישי'!$1:$3</definedName>
    <definedName name="_xlnm.Print_Titles" localSheetId="2">'ח2-מידע הודעות והתראות '!$1:$3</definedName>
    <definedName name="_xlnm.Print_Titles" localSheetId="3">'ח3-אשראי '!$1:$3</definedName>
    <definedName name="_xlnm.Print_Titles" localSheetId="4">'ח4-ניירות ערך'!$1:$3</definedName>
    <definedName name="_xlnm.Print_Titles" localSheetId="6">'ח6-כרטיסי חיוב '!$1:$4</definedName>
    <definedName name="_xlnm.Print_Titles" localSheetId="7">'ח7-סחר חוץ'!$1:$2</definedName>
    <definedName name="_xlnm.Print_Titles" localSheetId="8">'ח8-עסקאות עתידיות אופציות'!$1:$3</definedName>
    <definedName name="_xlnm.Print_Titles" localSheetId="9">'ח9-שירותים מיוחדים'!$1:$3</definedName>
    <definedName name="_xlnm.Print_Titles" localSheetId="1">'חלק 1 - חשבון עובר ושב'!$1:$2</definedName>
    <definedName name="_xlnm.Print_Titles" localSheetId="17">'מצומצם כרטיסי חיוב'!$3:$3</definedName>
    <definedName name="_xlnm.Print_Titles" localSheetId="11">'נספח א-הטבות לקבוצות אוכלוסייה '!$1:$4</definedName>
    <definedName name="_xlnm.Print_Titles" localSheetId="12">'נספח ב-שיקים מסחריים ומיוחדים'!$1:$4</definedName>
    <definedName name="_xlnm.Print_Titles" localSheetId="13">'נספח ג - טבלת ימי ערך'!$3:$3</definedName>
    <definedName name="_xlnm.Print_Titles" localSheetId="14">'נספח ד-דמי כרטיסים לפי סוגים'!$1:$3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56" l="1"/>
  <c r="C26" i="56"/>
  <c r="C24" i="56"/>
  <c r="C23" i="56"/>
  <c r="C22" i="56"/>
  <c r="F13" i="49" l="1"/>
  <c r="H6" i="21" l="1"/>
  <c r="H7" i="21"/>
  <c r="H15" i="21"/>
  <c r="H16" i="21"/>
  <c r="H17" i="21"/>
  <c r="H18" i="21"/>
</calcChain>
</file>

<file path=xl/sharedStrings.xml><?xml version="1.0" encoding="utf-8"?>
<sst xmlns="http://schemas.openxmlformats.org/spreadsheetml/2006/main" count="3277" uniqueCount="1444">
  <si>
    <t>שירות</t>
  </si>
  <si>
    <t>מועד הגביה</t>
  </si>
  <si>
    <t>הערות</t>
  </si>
  <si>
    <t>1.3.1</t>
  </si>
  <si>
    <t>(3) הפקדת מזומן</t>
  </si>
  <si>
    <t>(6) תשלום שובר</t>
  </si>
  <si>
    <t>בתחילת החודש עבור החודש שקדם לו</t>
  </si>
  <si>
    <t>1.4.1</t>
  </si>
  <si>
    <t>פנקס שיקים</t>
  </si>
  <si>
    <t>מיידי בעת ביצוע הפעולה</t>
  </si>
  <si>
    <t>1.7.1</t>
  </si>
  <si>
    <t>שיק בנקאי</t>
  </si>
  <si>
    <t>1.8.2</t>
  </si>
  <si>
    <t>1.9.1</t>
  </si>
  <si>
    <t>1.10.1</t>
  </si>
  <si>
    <t>חיוב מושך בהחזרת שיק מסיבה טכנית</t>
  </si>
  <si>
    <t>1.12.1</t>
  </si>
  <si>
    <t>1.13.1</t>
  </si>
  <si>
    <t>העברות ברשימה (לרבות משכורת)</t>
  </si>
  <si>
    <t>1.13.2</t>
  </si>
  <si>
    <t>העברות ברשימה- תקבולים למוטבים באמצעות מס"ב (חיוב המעביר)</t>
  </si>
  <si>
    <t>0.75 ₪  לפעולה</t>
  </si>
  <si>
    <t>חיוב המעביר</t>
  </si>
  <si>
    <t>- טיפול בשיק דחוי  בדלפק</t>
  </si>
  <si>
    <t xml:space="preserve">  11 ₪ לשיק</t>
  </si>
  <si>
    <t>סוף חודש</t>
  </si>
  <si>
    <t>1.16.1</t>
  </si>
  <si>
    <t>חיוב מוטב בהחזרת חיוב עפ"י הרשאה-רגיל</t>
  </si>
  <si>
    <t>26 ₪ לפעולה</t>
  </si>
  <si>
    <t>1.16.2</t>
  </si>
  <si>
    <t>חיוב מוטב בהחזרת חיוב עפ"י הרשאה-הצגה חוזרת</t>
  </si>
  <si>
    <t>32 ₪ לפעולה</t>
  </si>
  <si>
    <t>מהחזרה שנייה ואילך של חיוב עפ"י הרשאה שבוטלה בהוראת לקוח או חיוב עפ"י הרשאה שהוצאה מההסדר.</t>
  </si>
  <si>
    <t>1.17.1</t>
  </si>
  <si>
    <t>1.15.1</t>
  </si>
  <si>
    <t>מיידי - בעת ביצוע הפעולה</t>
  </si>
  <si>
    <t>2.2.1</t>
  </si>
  <si>
    <t>מכתב התראה של עורך דין</t>
  </si>
  <si>
    <t>2.3.1</t>
  </si>
  <si>
    <t>הפקה או הדפסה של מסמכים המצויים במאגר הממוחשב לבקשת לקוח - זמינים בסניף</t>
  </si>
  <si>
    <t>2.3.2</t>
  </si>
  <si>
    <t>הפקה או הדפסה של מסמכים המצויים במאגר הממוחשב לבקשת הלקוח - אינם זמינים בסניף</t>
  </si>
  <si>
    <t>דוחות לבקשת לקוח</t>
  </si>
  <si>
    <t>2.5.1</t>
  </si>
  <si>
    <t>2.6.1</t>
  </si>
  <si>
    <t>איתור חשבונות</t>
  </si>
  <si>
    <t>50 ₪ לחשבון</t>
  </si>
  <si>
    <t xml:space="preserve">התעריף חל על כל זהות נפרדת </t>
  </si>
  <si>
    <t>2.7.1</t>
  </si>
  <si>
    <t>3.5 ₪ לשיגור</t>
  </si>
  <si>
    <t>11 ₪ לחודש</t>
  </si>
  <si>
    <t>20 ₪ לחודש</t>
  </si>
  <si>
    <t>2.8.1</t>
  </si>
  <si>
    <t>מידע במדיה מגנטית או אלקטרונית – התאמות בנקים</t>
  </si>
  <si>
    <t>70 ₪ לחשבון</t>
  </si>
  <si>
    <t>לרבות אחזור מידע חד פעמי בדיסקט. כולל מידע בערוץ בזק זהב ותד"מ</t>
  </si>
  <si>
    <t>2.8.2</t>
  </si>
  <si>
    <t>מידע במדיה מגנטית או אלקטרונית - שאילתות</t>
  </si>
  <si>
    <t>2.9.1</t>
  </si>
  <si>
    <t>הפקה ומשלוח דף תנועות בתדירות מיוחדת לבקשת הלקוח - לשאילתה</t>
  </si>
  <si>
    <t>9.8 ₪  לשאילתה</t>
  </si>
  <si>
    <r>
      <t>תמצית בסוויפט  1.5  $</t>
    </r>
    <r>
      <rPr>
        <b/>
        <sz val="11"/>
        <color indexed="8"/>
        <rFont val="David"/>
        <family val="2"/>
        <charset val="177"/>
      </rPr>
      <t xml:space="preserve">                  </t>
    </r>
  </si>
  <si>
    <t>2.10.1</t>
  </si>
  <si>
    <t>גישה ישירה למחשב הבנק-התאמות בנקים</t>
  </si>
  <si>
    <t>12 ₪ לשאילתה</t>
  </si>
  <si>
    <t>3.1.1</t>
  </si>
  <si>
    <t>הקצאת אשראי - לקוח "יחיד"</t>
  </si>
  <si>
    <t>24 ₪ לרבעון</t>
  </si>
  <si>
    <t>הקצאת אשראי - לקוח "עסק קטן"</t>
  </si>
  <si>
    <t>3.2.1</t>
  </si>
  <si>
    <t>2.5% מסכום העסקה</t>
  </si>
  <si>
    <t>1,250 ₪  לפעולה</t>
  </si>
  <si>
    <t>30,000 ₪  לפעולה</t>
  </si>
  <si>
    <t>3.2.2</t>
  </si>
  <si>
    <t>0.25% מסכום העסקה</t>
  </si>
  <si>
    <t>500 ₪ לפעולה</t>
  </si>
  <si>
    <t>3.2.3</t>
  </si>
  <si>
    <t>טיפול באשראי ובביטחונות - מסגרות אשראי לעסק קטן</t>
  </si>
  <si>
    <t>1.35% ממסגרת האשראי</t>
  </si>
  <si>
    <t>13,500 ₪ לפעולה</t>
  </si>
  <si>
    <t>3.2.4</t>
  </si>
  <si>
    <t xml:space="preserve">13,500 ₪ לפעולה </t>
  </si>
  <si>
    <t>3.5.1</t>
  </si>
  <si>
    <t>3.5.2</t>
  </si>
  <si>
    <t>3.6.1</t>
  </si>
  <si>
    <t>250 ₪ לפעולה</t>
  </si>
  <si>
    <t>425 ₪ לפעולה</t>
  </si>
  <si>
    <t>רשם המשכונות/ לשכת רישום מקרקעין / שליחויות</t>
  </si>
  <si>
    <t>3.8.1</t>
  </si>
  <si>
    <t>שינוי שעבודים - בבנק</t>
  </si>
  <si>
    <t>138 ₪ לפעולה</t>
  </si>
  <si>
    <t>3.8.2</t>
  </si>
  <si>
    <t>שינוי שעבודים - אצל רשם</t>
  </si>
  <si>
    <t>3.9.1</t>
  </si>
  <si>
    <t>הסכמה ליצירת שעבוד לבנק אחר</t>
  </si>
  <si>
    <t>3.10.1</t>
  </si>
  <si>
    <t>125 ₪ לפעולה</t>
  </si>
  <si>
    <t>3.11.1</t>
  </si>
  <si>
    <t>750 ₪ לפעולה</t>
  </si>
  <si>
    <t>מראש</t>
  </si>
  <si>
    <t>3.11.3</t>
  </si>
  <si>
    <t>גרירת הלוואה לדיור - ערבות או פיקדון ביניים</t>
  </si>
  <si>
    <t>3.12.1</t>
  </si>
  <si>
    <t>הנפקה או חידוש של תעודת זכאות</t>
  </si>
  <si>
    <t>60 ₪ לבקשה</t>
  </si>
  <si>
    <t>3.13.1</t>
  </si>
  <si>
    <t>פירעון מוקדם</t>
  </si>
  <si>
    <t>עמלה תפעולית - 60 ₪ לפעולה</t>
  </si>
  <si>
    <t xml:space="preserve">ליווי פיננסי </t>
  </si>
  <si>
    <t xml:space="preserve">   7,300 ₪ </t>
  </si>
  <si>
    <t>מיידי- בעת ביצוע הפעולה</t>
  </si>
  <si>
    <t>25 ₪</t>
  </si>
  <si>
    <t xml:space="preserve"> 7,300 ₪ </t>
  </si>
  <si>
    <t>4.2.1</t>
  </si>
  <si>
    <t>3% משווי העסקה</t>
  </si>
  <si>
    <t>13 ₪ לאופציה</t>
  </si>
  <si>
    <t>100 ₪ לאופציה</t>
  </si>
  <si>
    <t>4.3.1</t>
  </si>
  <si>
    <t>0.79% משווי העסקה</t>
  </si>
  <si>
    <t>קניה מכירה ופדיון של ניירות ערך בחוץ לארץ-אופציות(כולל קניה או מכירה שלא בוצעה)</t>
  </si>
  <si>
    <t>3.5% משווי העסקה</t>
  </si>
  <si>
    <t>הוצאות סוויפט</t>
  </si>
  <si>
    <t>4.5.1</t>
  </si>
  <si>
    <t>0.2% לרבעון</t>
  </si>
  <si>
    <t>7,500 ₪  לני"ע לרבעון</t>
  </si>
  <si>
    <t>סוף רבעון ו/או מועד ביצוע פעולה</t>
  </si>
  <si>
    <t>דמי ניהול פיקדון ני"ע (לרבות יחידות השתתפות בקרנות נאמנות) הנסחרים בחוץ לארץ (לרבות מתכות)</t>
  </si>
  <si>
    <t>0.25% לרבעון</t>
  </si>
  <si>
    <t>7,500  ₪ לני"ע לרבעון</t>
  </si>
  <si>
    <t xml:space="preserve">דמי ניהול פיקדון ני"ע (לרבות יחידות השתתפות בקרנות נאמנות)-שאינם נסחרים בבורסה </t>
  </si>
  <si>
    <t>7,500 ₪ לני"ע לרבעון</t>
  </si>
  <si>
    <t>4.6.1</t>
  </si>
  <si>
    <t>העברת ניירות ערך - לחשבון אותו לקוח בגוף פיננסי אחר</t>
  </si>
  <si>
    <t>4.6.2</t>
  </si>
  <si>
    <t>העברת ניירות ערך-לחשבון לקוח אחר</t>
  </si>
  <si>
    <t>44 ₪ לתיק</t>
  </si>
  <si>
    <t>220 ₪ לתיק</t>
  </si>
  <si>
    <t>4.7.1</t>
  </si>
  <si>
    <t xml:space="preserve">המרת איגרות חוב ושטרי הון למניות, מימוש אופציות - בארץ </t>
  </si>
  <si>
    <t>44 ₪ לני"ע</t>
  </si>
  <si>
    <t>ני"ע דואליים - עמלת סוכן</t>
  </si>
  <si>
    <t>4.7.2</t>
  </si>
  <si>
    <t>1.09%  לני"ע</t>
  </si>
  <si>
    <t>35 $ לני"ע</t>
  </si>
  <si>
    <t>טיפול בהזמנה של ניירות ערך בהנפקה</t>
  </si>
  <si>
    <t>4.9.1</t>
  </si>
  <si>
    <t>עמלת הפצה מרוכש יחידת השתתפות בקרן נאמנות - קרן מסוג 1</t>
  </si>
  <si>
    <t>0.20% לשנה</t>
  </si>
  <si>
    <t>4.9.3</t>
  </si>
  <si>
    <t>עמלת הפצה מרוכש יחידת השתתפות בקרן נאמנות - קרן מסוג 3</t>
  </si>
  <si>
    <t>0.35% לשנה</t>
  </si>
  <si>
    <t>4.9.4</t>
  </si>
  <si>
    <t>עמלת הפצה מרוכש יחידת השתתפות בקרן נאמנות - קרן מסוג 4</t>
  </si>
  <si>
    <t>0.10% לשנה</t>
  </si>
  <si>
    <t>השאלת ניירות ערך לצורך מכירה בחסר</t>
  </si>
  <si>
    <t>5% לני"ע</t>
  </si>
  <si>
    <t>500 ₪ לני"ע</t>
  </si>
  <si>
    <t>4.11.1</t>
  </si>
  <si>
    <t>עמלת קסטודיאן</t>
  </si>
  <si>
    <t>0.1% משווי העסקה</t>
  </si>
  <si>
    <t>50 ₪ לני"ע</t>
  </si>
  <si>
    <t>מיידי-  בעת  ביצוע הפעולה</t>
  </si>
  <si>
    <t>39 ₪ לבקשה 
בתוספת 0.5 ₪ 
לכל עמוד 
החל מהשני</t>
  </si>
  <si>
    <t>(1) במקרים המותרים לפי תקנות השקעות משותפות בנאמנות (עמלת הפצה), התשס"ו-2006.
(2)  העמלה תגבה מהלקוח ברכישת/  העברת קרן נאמנות לבנק ובמידה ואין לבנק הסכם הפצה עם מנהל הקרן.</t>
  </si>
  <si>
    <t>בהעברה בחו"ל - עמלת סוכן . בהעברה בארץ - הוצאות בורסה</t>
  </si>
  <si>
    <t>5.1.1 (*)</t>
  </si>
  <si>
    <t>עמלת חליפין מט"י-מט"ח</t>
  </si>
  <si>
    <t>0.19% מסכום העסקה</t>
  </si>
  <si>
    <t>5.1.2 (*)</t>
  </si>
  <si>
    <t>עמלת חליפין מט"ח-מט"ח</t>
  </si>
  <si>
    <t>0.38% מסכום העסקה</t>
  </si>
  <si>
    <t>5.2.1 (*)</t>
  </si>
  <si>
    <t xml:space="preserve">הפקדת מזומן לחשבון מטבע חוץ </t>
  </si>
  <si>
    <t>הפרשי השער בין שער קניה בנקנוטים/העברות</t>
  </si>
  <si>
    <t>5.2.2 (*)</t>
  </si>
  <si>
    <t>משיכת מזומן מחשבון מטבע חוץ</t>
  </si>
  <si>
    <t>הפרש שער בין שער מכירה בנקנוטים/העברות</t>
  </si>
  <si>
    <t>5.3.1 (*)</t>
  </si>
  <si>
    <t>0.50% מסכום העסקה</t>
  </si>
  <si>
    <t>5.4.1 (*)</t>
  </si>
  <si>
    <t>גביית שיקים במטבע חוץ</t>
  </si>
  <si>
    <t>הוצאות   קורספונדנט</t>
  </si>
  <si>
    <t>5.5.1</t>
  </si>
  <si>
    <t>הפקדת שיק/המחאת נוסעים</t>
  </si>
  <si>
    <t>הוצאות קורספונדנט</t>
  </si>
  <si>
    <t>5.5.2</t>
  </si>
  <si>
    <t>פדיון שיק/המחאת נוסעים</t>
  </si>
  <si>
    <t>1.3% מסכום העסקה + 5$ לשיק</t>
  </si>
  <si>
    <t>5.6.1</t>
  </si>
  <si>
    <t>מכירת המחאות נוסעים</t>
  </si>
  <si>
    <t>1.5% מסכום העסקה</t>
  </si>
  <si>
    <t>5.7.1</t>
  </si>
  <si>
    <t>0.5% מסכום העסקה</t>
  </si>
  <si>
    <t>5.8.1 (*)</t>
  </si>
  <si>
    <t>טיפול בשיק משוך על חשבון מטבע חוץ ומוצג לגביה - על ידי בנק בחוץ לארץ</t>
  </si>
  <si>
    <t>0.3% מסכום העסקה</t>
  </si>
  <si>
    <t>5.8.2 (*)</t>
  </si>
  <si>
    <t>טיפול בשיק משוך על חשבון מטבע חוץ ומוצג לגביה - על ידי בנק אחר בארץ</t>
  </si>
  <si>
    <t xml:space="preserve">5.8.3 </t>
  </si>
  <si>
    <t>טיפול בשיק משוך על חשבון מטבע חוץ ומוצג לגביה - על ידי סניף הבנק בארץ</t>
  </si>
  <si>
    <t>5.9.1</t>
  </si>
  <si>
    <t>העברת מטבע חוץ לחוץ לארץ ומחוץ לארץ - חד-פעמית (**)</t>
  </si>
  <si>
    <t>0.35% מסכום העסקה</t>
  </si>
  <si>
    <t xml:space="preserve">הוצאות בנק מוטב וקורספונדנט </t>
  </si>
  <si>
    <t>5.9.2 (*)</t>
  </si>
  <si>
    <t xml:space="preserve">העברת מטבע חוץ לחוץ לארץ ומחוץ לארץ – קבועה </t>
  </si>
  <si>
    <t>העברת מטבע חוץ בארץ ומבנק אחר בארץ - לחשבון או מחשבון אותו לקוח (בפיקוח)</t>
  </si>
  <si>
    <t xml:space="preserve">5.10.1 </t>
  </si>
  <si>
    <t>5.10.2 (*)</t>
  </si>
  <si>
    <t>העברת מטבע חוץ בארץ ומבנק אחר בארץ - העברה אחרת</t>
  </si>
  <si>
    <t>5.11.1</t>
  </si>
  <si>
    <t>ימי ערך</t>
  </si>
  <si>
    <t>ראה נספח ג' - טבלת ימי ערך</t>
  </si>
  <si>
    <t>6.1.1.1</t>
  </si>
  <si>
    <t>6.2.1</t>
  </si>
  <si>
    <t>טיפול בהכחשה לא מוצדקת של עסקה(2)</t>
  </si>
  <si>
    <t>30 ₪</t>
  </si>
  <si>
    <t>6.5.1</t>
  </si>
  <si>
    <t>פירעון מוקדם או פירעון מיידי של עסקאות</t>
  </si>
  <si>
    <t>6.6.1</t>
  </si>
  <si>
    <t>הנפקת כרטיס חליפי - הנפקה רגילה(3)</t>
  </si>
  <si>
    <t>הנפקת כרטיס חליפי - הנפקה מיידית (3)</t>
  </si>
  <si>
    <t>40 ₪</t>
  </si>
  <si>
    <t>6.9.1</t>
  </si>
  <si>
    <t>רכישת מטבע חוץ מחלפן באמצעות כרטיס אשראי</t>
  </si>
  <si>
    <t>6 $</t>
  </si>
  <si>
    <t>6.10.1</t>
  </si>
  <si>
    <t>מחיר המשלוח הינו בהתאם למחירון חברת השילוח ליעד אליו נשלח הכרטיס</t>
  </si>
  <si>
    <t>6.10.2</t>
  </si>
  <si>
    <t>הוצאות צד שלישי בגין הזמנת מסמך מחוץ לארץ</t>
  </si>
  <si>
    <t xml:space="preserve">25 ₪ </t>
  </si>
  <si>
    <t>6.11.1</t>
  </si>
  <si>
    <t>6.12.1</t>
  </si>
  <si>
    <t>פירעון מוקדם של הלוואה (6)</t>
  </si>
  <si>
    <t xml:space="preserve">60 ₪ </t>
  </si>
  <si>
    <t>6.13.1</t>
  </si>
  <si>
    <t>העברת מטבע חוץ לחוץ לארץ ומחוץ לארץ (7)</t>
  </si>
  <si>
    <t xml:space="preserve">270$ - 19$ </t>
  </si>
  <si>
    <t>עמלה חד פעמית שתגבה בהתאם לסכום העברה</t>
  </si>
  <si>
    <t>אשראים דוקומנטריים</t>
  </si>
  <si>
    <t>7.1.1</t>
  </si>
  <si>
    <t>מיידי</t>
  </si>
  <si>
    <t>5% לשנה</t>
  </si>
  <si>
    <t>7.1.3</t>
  </si>
  <si>
    <t>7.1.4</t>
  </si>
  <si>
    <t>7.1.5</t>
  </si>
  <si>
    <t>7.1.6</t>
  </si>
  <si>
    <t>7.1.7</t>
  </si>
  <si>
    <t>7.1.8</t>
  </si>
  <si>
    <t>7.1.9</t>
  </si>
  <si>
    <t>7.1.10</t>
  </si>
  <si>
    <t>50.00 $</t>
  </si>
  <si>
    <t>7.1.11</t>
  </si>
  <si>
    <t>דוקומנטים לגוביינא</t>
  </si>
  <si>
    <t>7.2.1</t>
  </si>
  <si>
    <t>7.2.2</t>
  </si>
  <si>
    <t>7.2.3</t>
  </si>
  <si>
    <t xml:space="preserve">5% לשנה </t>
  </si>
  <si>
    <t>7.2.4</t>
  </si>
  <si>
    <t>7.2.5</t>
  </si>
  <si>
    <t>7.3.1</t>
  </si>
  <si>
    <t>7.3.2</t>
  </si>
  <si>
    <t>7.4.1</t>
  </si>
  <si>
    <t>7.4.2</t>
  </si>
  <si>
    <t>7.4.3</t>
  </si>
  <si>
    <t>7.4.4</t>
  </si>
  <si>
    <t>7.4.5</t>
  </si>
  <si>
    <t>7.4.6</t>
  </si>
  <si>
    <t>7.4.9</t>
  </si>
  <si>
    <t>עמלת חליפין</t>
  </si>
  <si>
    <t>7.4.10</t>
  </si>
  <si>
    <t>פקס ממוחשב לספק בחו"ל</t>
  </si>
  <si>
    <t>7.4.11</t>
  </si>
  <si>
    <t>7.5.1</t>
  </si>
  <si>
    <t>7.5.2</t>
  </si>
  <si>
    <t>60.00$</t>
  </si>
  <si>
    <t>7.5.3</t>
  </si>
  <si>
    <t>בניצול</t>
  </si>
  <si>
    <t>7.5.4</t>
  </si>
  <si>
    <t>7.5.5</t>
  </si>
  <si>
    <t>7.5.6</t>
  </si>
  <si>
    <t>7.5.7</t>
  </si>
  <si>
    <t>7.5.8</t>
  </si>
  <si>
    <t>7.5.9</t>
  </si>
  <si>
    <t>7.5.10</t>
  </si>
  <si>
    <t>7.5.11</t>
  </si>
  <si>
    <t>7.5.12</t>
  </si>
  <si>
    <t>בסגירה</t>
  </si>
  <si>
    <t>7.6.1</t>
  </si>
  <si>
    <t>7.6.2</t>
  </si>
  <si>
    <t>7.6.3</t>
  </si>
  <si>
    <t>7.7.1</t>
  </si>
  <si>
    <t>7.7.2</t>
  </si>
  <si>
    <t>7.8.1</t>
  </si>
  <si>
    <t>7.8.2</t>
  </si>
  <si>
    <t>7.8.3</t>
  </si>
  <si>
    <t>טיפול מיוחד בתיק יצוא</t>
  </si>
  <si>
    <t>7.8.4</t>
  </si>
  <si>
    <t>7.8.7</t>
  </si>
  <si>
    <t>עסקאות עתידיות</t>
  </si>
  <si>
    <t>8.1.1</t>
  </si>
  <si>
    <t>פורוורד מט"ח-מט"ח</t>
  </si>
  <si>
    <t>8.1.2</t>
  </si>
  <si>
    <t>פורוורד צמוד מט"ח-שקל</t>
  </si>
  <si>
    <t>8.1.3</t>
  </si>
  <si>
    <t>פורוורד מט"ח-שקל</t>
  </si>
  <si>
    <t>8.1.4</t>
  </si>
  <si>
    <t>פורוורד צמוד מט"ח-מט"ח</t>
  </si>
  <si>
    <t>עסקאות אופציה</t>
  </si>
  <si>
    <t>8.2.1</t>
  </si>
  <si>
    <t xml:space="preserve">אופציה מט"ח-מט"ח </t>
  </si>
  <si>
    <t>8.2.2</t>
  </si>
  <si>
    <t>עסקאות ספוט</t>
  </si>
  <si>
    <t>עסקת ספוט מט"ח-שקל</t>
  </si>
  <si>
    <t>עסקת ספוט מט"ח-מט"ח</t>
  </si>
  <si>
    <t>עסקאות סוואפ</t>
  </si>
  <si>
    <t>עסקת סוואפ מט"ח- שקל</t>
  </si>
  <si>
    <t>עסקת סוואפ מט"ח-מט"ח</t>
  </si>
  <si>
    <t>עסקאות מדד</t>
  </si>
  <si>
    <t>8.5.1</t>
  </si>
  <si>
    <t>התקשרות חוזה מדד-שקל</t>
  </si>
  <si>
    <t>8.5.2</t>
  </si>
  <si>
    <t xml:space="preserve">התקשרות חוזה מדד-מט"ח </t>
  </si>
  <si>
    <t>8.5.3</t>
  </si>
  <si>
    <t>התקשרות אופציה מדד-שקל</t>
  </si>
  <si>
    <t>8.5.4</t>
  </si>
  <si>
    <t>התקשרות אופציה מדד-מט"ח</t>
  </si>
  <si>
    <t>קנייה/מכירה/העברה/משיכה של זהב , כסף ומתכות שונות</t>
  </si>
  <si>
    <t>חוזים עתידיים בחו"ל</t>
  </si>
  <si>
    <t>הוצאות סוכן חו"ל</t>
  </si>
  <si>
    <t>בגין כל פעולה בנפרד –קניה / מכירה / מימוש</t>
  </si>
  <si>
    <t>שמירת דואר בסניף</t>
  </si>
  <si>
    <t>380 ₪ לשנה</t>
  </si>
  <si>
    <t>החלפת מנעול</t>
  </si>
  <si>
    <t>9.2.1</t>
  </si>
  <si>
    <t>1200 ₪ לשנה</t>
  </si>
  <si>
    <t>9.2.3</t>
  </si>
  <si>
    <t>1600 ₪ לשנה</t>
  </si>
  <si>
    <t>9.2.4</t>
  </si>
  <si>
    <t>טיפול שטרות- הפקדה</t>
  </si>
  <si>
    <t>25 ₪ לשטר</t>
  </si>
  <si>
    <t>חל גם על שינויים והצגה חוזרת</t>
  </si>
  <si>
    <t>9.3.1</t>
  </si>
  <si>
    <t>טיפול בשטרות- מחותם השטר (בעת התשלום)</t>
  </si>
  <si>
    <t>טיפול בירושות ועזבונות במט"י /מט"ח</t>
  </si>
  <si>
    <t>250 ₪</t>
  </si>
  <si>
    <t>750 ₪</t>
  </si>
  <si>
    <t>לרבות שחרור כספים ללא צו ירושה</t>
  </si>
  <si>
    <t>עמלת פירוט הרשאות ממס"ב – גבייה מהמוטב</t>
  </si>
  <si>
    <t>9.9.1</t>
  </si>
  <si>
    <t>עמלת חיוב עפ"י הרשאה- גבייה מהמוטב לרבות תרומות</t>
  </si>
  <si>
    <t>0.50 $</t>
  </si>
  <si>
    <t>9.9.2</t>
  </si>
  <si>
    <t>עמלת הקמת הרשאה בבנק –גבייה מהמוטב</t>
  </si>
  <si>
    <t>9.9.3</t>
  </si>
  <si>
    <t>עמלת הקמת הרשאה בבנק אחר- גבייה מהמוטב</t>
  </si>
  <si>
    <t>9.9.4</t>
  </si>
  <si>
    <t>עמלת העברה/הכפלת מוסדות – גבייה מהמוטב</t>
  </si>
  <si>
    <t>1.5 $</t>
  </si>
  <si>
    <t>9.9.5</t>
  </si>
  <si>
    <t xml:space="preserve">   מיידי</t>
  </si>
  <si>
    <t>17.50 ₪ בתוספת 
0.30 ₪ לשורה</t>
  </si>
  <si>
    <t>יבוא</t>
  </si>
  <si>
    <t>בהתאם להוצאה הממשית</t>
  </si>
  <si>
    <t>הערכת שמאי</t>
  </si>
  <si>
    <t>בהתאם לדרישת השמאי</t>
  </si>
  <si>
    <t>ביטוח הלוואה לדיור EMI</t>
  </si>
  <si>
    <t>ייפוי כוח נוטריוני</t>
  </si>
  <si>
    <t>בדיקת רישומים ברשם החברות</t>
  </si>
  <si>
    <t>בדיקת רישומים ברשם המקרקעין (האגרות נקבעות ע"י משרד המשפטים)</t>
  </si>
  <si>
    <t>רישום משכנתא</t>
  </si>
  <si>
    <t>רישום הערת אזהרה</t>
  </si>
  <si>
    <t>מחיקת הערת אזהרה</t>
  </si>
  <si>
    <t xml:space="preserve">בהתאם להוצאה הממשית </t>
  </si>
  <si>
    <t>הוצאת נסח</t>
  </si>
  <si>
    <t xml:space="preserve">בהתאם להוצאה הממשית לרבות תשלום לספק התוכן </t>
  </si>
  <si>
    <t>החזר שיק או הרשאה לחיוב חשבון לטובת הבנק</t>
  </si>
  <si>
    <t>הוצאות בנק קורספונדנט / בנק מוטב/קורספונדנט</t>
  </si>
  <si>
    <t>הוצאות סוכן בחוץ לארץ</t>
  </si>
  <si>
    <t>משתנה בהתאם לסוג נייר / הסוכן/ השוק בו נסחר הנייר / סוג הפעולה</t>
  </si>
  <si>
    <t>ביטוח כספת/פתיחת כספת בכוח/החלפת מנעול</t>
  </si>
  <si>
    <t>דואר בארץ/דואר לחוץ לארץ</t>
  </si>
  <si>
    <t>דואר רשום</t>
  </si>
  <si>
    <t>הוצאות בנק המוטב</t>
  </si>
  <si>
    <t>הוצאות הבורסה לניירות ערך בגין הפקדה / משיכה / העברה של ני"ע לחבר בורסה אחר.</t>
  </si>
  <si>
    <t>כמפורט בתעריפון הבורסה</t>
  </si>
  <si>
    <t xml:space="preserve">עמלת SEC  בפעולות מסחר בארה"ב </t>
  </si>
  <si>
    <t>רשם המשכונות (האגרות נקבעות ע"י משרד המשפטים)</t>
  </si>
  <si>
    <t>עיון</t>
  </si>
  <si>
    <t>רישום</t>
  </si>
  <si>
    <t>תיקון רישום</t>
  </si>
  <si>
    <t xml:space="preserve">משלוח כרטיס לבית הלקוח על-פי בקשתו </t>
  </si>
  <si>
    <t xml:space="preserve">רשיון שימוש  במערכת למסחר עצמאי בניירות ערך </t>
  </si>
  <si>
    <t>עלות קו תקשורת עבור מערכת  למסחר עצמאי בניירות ערך</t>
  </si>
  <si>
    <t>הוצאות הבורסה לניירות ערך/ בורסות בחו"ל בגין נתוני מסחר שוטפים</t>
  </si>
  <si>
    <t xml:space="preserve">    פטור</t>
  </si>
  <si>
    <t>פטור</t>
  </si>
  <si>
    <t>פנקס שיקים רגיל</t>
  </si>
  <si>
    <t>מסגרת אשראי</t>
  </si>
  <si>
    <t>דמי ניהול פיקדון ניירות ערך-הנסחרים בארץ</t>
  </si>
  <si>
    <t>תיאור העמלה</t>
  </si>
  <si>
    <t xml:space="preserve">עלות </t>
  </si>
  <si>
    <t>(*) מינימום להזמנה</t>
  </si>
  <si>
    <t>פנקס שיקים - אישי הנפקה מיידית</t>
  </si>
  <si>
    <t>עמלת פנקסי שיקים מט"ח דוגמא 6</t>
  </si>
  <si>
    <t>עמלת תוספת לוגו צבע אחד</t>
  </si>
  <si>
    <t>עמלת שיקים מסחריים מיוחדים</t>
  </si>
  <si>
    <t>בהתאם להזמנה ובסיכום עם הלקוח</t>
  </si>
  <si>
    <t>חלק 4 - ניירות ערך</t>
  </si>
  <si>
    <t>פירעון מוקדם של כל העסקאות בשל ביטול הכרטיס ייחשב לבקשה אחת. סך כל העמלות בעד ביטול כרטיס אגב סגירת חשבון במקרה שמנפיק הכרטיס הוא הבנק, יהיה כפוף לתקרה של 40 ₪</t>
  </si>
  <si>
    <t>6 ₪ ליום</t>
  </si>
  <si>
    <t>במועד החיוב הראשון שלאחר ביצוע הפעולה</t>
  </si>
  <si>
    <t>50 $</t>
  </si>
  <si>
    <t>1000 $</t>
  </si>
  <si>
    <t>100 $</t>
  </si>
  <si>
    <t xml:space="preserve">1075 $ </t>
  </si>
  <si>
    <t>2150 $</t>
  </si>
  <si>
    <t>6.8 $</t>
  </si>
  <si>
    <t>13.6 $</t>
  </si>
  <si>
    <t>45 $</t>
  </si>
  <si>
    <t>100 $ לעסקה</t>
  </si>
  <si>
    <t>26.5 $</t>
  </si>
  <si>
    <t>250 $</t>
  </si>
  <si>
    <t xml:space="preserve">   35 ₪ </t>
  </si>
  <si>
    <t>10900 $</t>
  </si>
  <si>
    <t>25 $</t>
  </si>
  <si>
    <t>10,000 ₪ לני"ע</t>
  </si>
  <si>
    <t>13.6 $ לפעולה</t>
  </si>
  <si>
    <t>1,075 $ לפעולה</t>
  </si>
  <si>
    <t>2,150 $ לפעולה</t>
  </si>
  <si>
    <t>6.8 $  לפעולה</t>
  </si>
  <si>
    <t>10 $ מסכום העסקה</t>
  </si>
  <si>
    <t>4.5 $  לפעולה</t>
  </si>
  <si>
    <t>1,500 $ לפעולה</t>
  </si>
  <si>
    <t>25 $   לפעולה</t>
  </si>
  <si>
    <t>125 $    לשיק</t>
  </si>
  <si>
    <t>7.5 $  לפעולה</t>
  </si>
  <si>
    <t>300 $ לפעולה</t>
  </si>
  <si>
    <t>0.25%   מסכום העסקה</t>
  </si>
  <si>
    <t>7.5 $ לפעולה</t>
  </si>
  <si>
    <t>250 $ לפעולה</t>
  </si>
  <si>
    <t>3 $ לפעולה</t>
  </si>
  <si>
    <t>24 $ לפעולה</t>
  </si>
  <si>
    <t>9.5 $ לפעולה</t>
  </si>
  <si>
    <t>125 $ לפעולה</t>
  </si>
  <si>
    <t>7.5 ₪</t>
  </si>
  <si>
    <t>22 ₪</t>
  </si>
  <si>
    <t>מהות הפעולה</t>
  </si>
  <si>
    <t>אמצעי התשלום</t>
  </si>
  <si>
    <t>מספר ימי עסקים (1)</t>
  </si>
  <si>
    <t>שטרי כסף זרים</t>
  </si>
  <si>
    <t>יום ההפקדה/המרה</t>
  </si>
  <si>
    <t>המרת המחאות נוסעים לתיירים</t>
  </si>
  <si>
    <t>שיקים והמחאות נוסעים משוכים על בנקים מחוץ לישראל</t>
  </si>
  <si>
    <t>העברות במטבע חוץ</t>
  </si>
  <si>
    <t>פיצויים ורנטות.</t>
  </si>
  <si>
    <t>ביום העסקים הראשון בתחילת החודש, או ביום קבלת פקודת התשלום בסניף, או הזיכוי מחו"ל, המאוחר מביניהם.</t>
  </si>
  <si>
    <t>העברות מחשבון אחר בבנק</t>
  </si>
  <si>
    <t>יום ביצוע ההעברה</t>
  </si>
  <si>
    <t>העברות מבנקים מחוץ לישראל, לרבות תמורות יצוא</t>
  </si>
  <si>
    <t>העברות בפקודת בנקים בישראל, לרבות תמורות יצוא (3)</t>
  </si>
  <si>
    <t>.- בימים ב' עד ה'</t>
  </si>
  <si>
    <t>.- במטבעות דולר ארה"ב ודולר קנדי</t>
  </si>
  <si>
    <t>ערך יום הקבלה בבנק</t>
  </si>
  <si>
    <t>.- במטבע לירה שטרלינג</t>
  </si>
  <si>
    <t>עד השעה 12:30</t>
  </si>
  <si>
    <t>עד השעה 15:00</t>
  </si>
  <si>
    <t>.- במטבעות אחרים</t>
  </si>
  <si>
    <t>1 יום עסקים קדימה</t>
  </si>
  <si>
    <t>עד השעה 13:00</t>
  </si>
  <si>
    <t>עד השעה 12:00</t>
  </si>
  <si>
    <t>העברות בסוויפט למוטב באמצעות בנקים בארץ/בחו"ל</t>
  </si>
  <si>
    <t>עד השעה 18:00</t>
  </si>
  <si>
    <t>ערך יום ההעברה בבנק</t>
  </si>
  <si>
    <t>עד השעה  13:00</t>
  </si>
  <si>
    <t>סכום/ שיעור</t>
  </si>
  <si>
    <t>הערות/מידע נוסף</t>
  </si>
  <si>
    <t xml:space="preserve">דמי כרטיס בייסיק מקומי </t>
  </si>
  <si>
    <t>דמי כרטיס בייסיק בינלאומי</t>
  </si>
  <si>
    <t>דמי כרטיס  ויזה אקטיב בינלאומי</t>
  </si>
  <si>
    <t>דמי כרטיס  ויזה אקטיב זהב</t>
  </si>
  <si>
    <t>דמי כרטיס  ויזה אקטיב פלטינום</t>
  </si>
  <si>
    <t>דמי כרטיס ויזה בינ"ל ל-3 חודש</t>
  </si>
  <si>
    <t>חודשי</t>
  </si>
  <si>
    <t>דמי כרטיס ויזה בינלאומי</t>
  </si>
  <si>
    <t>דמי כרטיס ויזה עיסקי</t>
  </si>
  <si>
    <t>דמי כרטיס ויזה זהב</t>
  </si>
  <si>
    <t>דמי כרטיס ויזה זהב עיסקי</t>
  </si>
  <si>
    <t>דמי כרטיס ויזה פלטינום</t>
  </si>
  <si>
    <t>דמי כרטיס מאסטרקארד מקומי</t>
  </si>
  <si>
    <t>דמי כרטיס מאסטרקארד בינלאומי</t>
  </si>
  <si>
    <t>דמי כרטיס מאסטרקארד עסקי</t>
  </si>
  <si>
    <t>דמי כרטיס מאסטרקארד זהב</t>
  </si>
  <si>
    <t>דמי כרטיס דיינרס מקומי</t>
  </si>
  <si>
    <t>דמי כרטיס דיינרס עיסקי</t>
  </si>
  <si>
    <t>דמי כרטיס דיינרס בינלאומי</t>
  </si>
  <si>
    <t>דמי כרטיס דיינרס פלטינום</t>
  </si>
  <si>
    <t>מחיר</t>
  </si>
  <si>
    <t>פעולות בסיסיות(*)</t>
  </si>
  <si>
    <t>פנקס שיקים רגיל (פ)</t>
  </si>
  <si>
    <t>(א) הקצאת אשראי ליחיד (במקרה של אי-ניצול מסגרת האשראי ברבעון)(***)</t>
  </si>
  <si>
    <t>(ב) הקצאת אשראי לעסק קטן</t>
  </si>
  <si>
    <t>החזרת חיובים</t>
  </si>
  <si>
    <t>(ב) חיוב מושך בהחזרת שיק מסיבה טכנית</t>
  </si>
  <si>
    <t>(ב) שיק בנקאי</t>
  </si>
  <si>
    <t>מידע</t>
  </si>
  <si>
    <t>(א) הפקה או הדפסה של מסמכים המצויים במאגר הממוחשב לבקשת לקוח</t>
  </si>
  <si>
    <t>39 ₪ לבקשה בתוספת 0.50 ₪ לכל עמוד</t>
  </si>
  <si>
    <t>(ד) קבלת מידע בתקשורת לבקשת הלקוח:</t>
  </si>
  <si>
    <t>- פקס</t>
  </si>
  <si>
    <t>3.5 ₪</t>
  </si>
  <si>
    <t>- טלפון סלולרי/דואר אלקטרוני</t>
  </si>
  <si>
    <t>11 ₪</t>
  </si>
  <si>
    <t>שירותים נוספים</t>
  </si>
  <si>
    <t>דמי כרטיס</t>
  </si>
  <si>
    <t>על פי סוג הכרטיס</t>
  </si>
  <si>
    <t>בנספח המצ"ב</t>
  </si>
  <si>
    <t>(א) לגבי כרטיסים נטענים בלבד</t>
  </si>
  <si>
    <t>שרותים מיוחדים</t>
  </si>
  <si>
    <t>(א) טיפול בהכחשה לא מוצדקת של עסקה</t>
  </si>
  <si>
    <t>(ב) פירעון מוקדם או מיידי של עסקאות</t>
  </si>
  <si>
    <t>30.00 ₪ לבקשה</t>
  </si>
  <si>
    <t>(ג) הנפקת כרטיס חליפי</t>
  </si>
  <si>
    <t>הנפקה רגילה 30.00 ₪</t>
  </si>
  <si>
    <t>הנפקה מיידית 40.00 ₪</t>
  </si>
  <si>
    <t>שירותים בחוץ לארץ או במטבע חוץ</t>
  </si>
  <si>
    <t>(ה) רכישת מטבע חוץ מחלפן באמצעות כרטיס אשראי</t>
  </si>
  <si>
    <t>6$</t>
  </si>
  <si>
    <t>15 ₪</t>
  </si>
  <si>
    <t>תעודת זכאות</t>
  </si>
  <si>
    <t>60 ₪</t>
  </si>
  <si>
    <t>פתיחת תיק</t>
  </si>
  <si>
    <t>הסבת ערבות</t>
  </si>
  <si>
    <t>הסבת ערבות לפי חוק המכר</t>
  </si>
  <si>
    <t>שעבודים</t>
  </si>
  <si>
    <t>(א) רישום שעבודים על ידי נציג הבנק אצל רשם</t>
  </si>
  <si>
    <t>(ב) הסכמה ליצירת שעבוד לבנק אחר</t>
  </si>
  <si>
    <t>150 ₪ (בפיקוח)</t>
  </si>
  <si>
    <t>(ג) שינוי שעבודים</t>
  </si>
  <si>
    <t>גרירת הלוואה לדיור</t>
  </si>
  <si>
    <t>(א) גרירת הלוואה לדיור לנכס אחר</t>
  </si>
  <si>
    <t>(ב) גרירת מענק לנכס אחר</t>
  </si>
  <si>
    <t>(ג) ערבות או פיקדון ביניים</t>
  </si>
  <si>
    <t>שינויים בהלוואה</t>
  </si>
  <si>
    <t>עמלה תפעולית</t>
  </si>
  <si>
    <t>(א) שאילתה בערוץ ישיר</t>
  </si>
  <si>
    <t>(ב) הפקה או הדפסה של מסמכים המצויים במאגר הממוחשב לבקשת לקוח</t>
  </si>
  <si>
    <t>(1) זמינים בסניף</t>
  </si>
  <si>
    <t>הודעות, התראות ומעקבים</t>
  </si>
  <si>
    <t>(א) החזרת חיוב מסיבת אין כיסוי מספיק (ומהסיבות מוגבל, מעוקל וצו משפטי)
 חיוב באמצעות הוראת קבע, הרשאה לחיוב חשבון, שיק</t>
  </si>
  <si>
    <t xml:space="preserve">    (*) הערה : לא ניתן לבצע הזמנת פנקסים במט"י אלא בכפולות של 10 פנקסים ובמט"ח בכפולות של 2 פנקסים .</t>
  </si>
  <si>
    <t>חלק 11 - הוצאות צד שלישי</t>
  </si>
  <si>
    <t>נספח ד' - דמי כרטיסים לפי סוגים</t>
  </si>
  <si>
    <t>תעריפון מצומצם עובר ושב</t>
  </si>
  <si>
    <t>תעריפון מצומצם משכנתאות</t>
  </si>
  <si>
    <t>200 ₪ לפעולה</t>
  </si>
  <si>
    <t xml:space="preserve">חלק 7 - סחר חוץ  </t>
  </si>
  <si>
    <t>פתיחת אשראי לתקופה של עד 3 חודשים (*)</t>
  </si>
  <si>
    <t>140.0$</t>
  </si>
  <si>
    <t>לכל חודש נוסף (*)</t>
  </si>
  <si>
    <t xml:space="preserve">שינוי או תיקון בתנאי האשראי : </t>
  </si>
  <si>
    <t>7.1.3.1</t>
  </si>
  <si>
    <t>שינוי או תיקון (*)</t>
  </si>
  <si>
    <t>50$ לכל תיקון</t>
  </si>
  <si>
    <t>7.1.3.2</t>
  </si>
  <si>
    <t>הגדלת סכום האשראי (*)</t>
  </si>
  <si>
    <t>1.5% על הסכום הנוסף</t>
  </si>
  <si>
    <t>55.00$</t>
  </si>
  <si>
    <t>בנוסף לסעיף 7.1.3.1</t>
  </si>
  <si>
    <t>70.00$</t>
  </si>
  <si>
    <t>אין החזר עמלה בגין יתרה בלתי מנוצלת באשראי דוקומנטרי</t>
  </si>
  <si>
    <t>טיפול בסגירת יתרות בבנק "מכסה" באשראי דוקומנטרי ללא ניצול או בניצול חלקי (*)</t>
  </si>
  <si>
    <t>25$</t>
  </si>
  <si>
    <t>עמלת קיבול (אשראי ספקים בערבות הבנק)(*)</t>
  </si>
  <si>
    <t>על בסיס חישוב יומי בנוסף למצויין בסעיף 7.1.1</t>
  </si>
  <si>
    <t>120$ לניצול</t>
  </si>
  <si>
    <t>עמלת תשלום לכל ניצול מעבר לניצול הראשון (*)</t>
  </si>
  <si>
    <t>50$</t>
  </si>
  <si>
    <t>טיפול במסמכים עם הסתייגויות (*)</t>
  </si>
  <si>
    <t>טיפול בהוספת קיום לאשראי דוקומנטרי (*)</t>
  </si>
  <si>
    <t>50.00$</t>
  </si>
  <si>
    <t>פתיחת אשראי דוק' מסוג STANDBY (*)</t>
  </si>
  <si>
    <t>120.00$</t>
  </si>
  <si>
    <t xml:space="preserve">על בסיס חישוב יומי </t>
  </si>
  <si>
    <t xml:space="preserve">הכנת טיוטא/תכנון עסקה שלא יצאה לפועל </t>
  </si>
  <si>
    <t>500.00$</t>
  </si>
  <si>
    <t>עמלה זו תגבה רק אם העסקה לא תצא לפועל</t>
  </si>
  <si>
    <t>דרישה לפתיחת אשראי דוקומנטרי הכולל יותר מ-7 מסמכים(*)</t>
  </si>
  <si>
    <t>30$ לכל מסמך נוסף</t>
  </si>
  <si>
    <t>פתיחת תיק גוביינא (*)</t>
  </si>
  <si>
    <t>45.00$</t>
  </si>
  <si>
    <t>אשראי ספקים ללא ערבות הבנק (*)</t>
  </si>
  <si>
    <t>0.125%</t>
  </si>
  <si>
    <t>בנוסף לעמלה בסעיף 7.2.1</t>
  </si>
  <si>
    <t xml:space="preserve"> -במעמד מסירת המסמכים</t>
  </si>
  <si>
    <t>אשראי ספקים בערבות הבנק (*)</t>
  </si>
  <si>
    <t>על בסיס חישוב יומי, בנוסף לעמלה בסעיף 7.2.1</t>
  </si>
  <si>
    <t>תיקון דוק' לגוביינא (*)</t>
  </si>
  <si>
    <t xml:space="preserve">תשלום שיק המוצג לגבייה </t>
  </si>
  <si>
    <t>לפי פרק 5</t>
  </si>
  <si>
    <t>בנוסף לעמלה בסעיף 7.3.1 כאשר מהות התשלום הינה בגין יבוא טובין</t>
  </si>
  <si>
    <t xml:space="preserve">חשבון פתוח </t>
  </si>
  <si>
    <t>גביית דוקומנטים שהתקבלו ישירות מהלקוח (*)</t>
  </si>
  <si>
    <t>35.00$</t>
  </si>
  <si>
    <t>תיקון תשלום שבוצע על פי בקשת הלקוח (*)</t>
  </si>
  <si>
    <t>10.0$</t>
  </si>
  <si>
    <t>30$</t>
  </si>
  <si>
    <t>*   הוצאות נוספות: דמי דואר ו/או הוצאות קורספנדנט.</t>
  </si>
  <si>
    <t xml:space="preserve">עמלות כלליות לכל סוגי היבוא </t>
  </si>
  <si>
    <t>הוצאת מכתב לחברת האוניות (בהעדר שטר מטען מקורי) (*) (**)</t>
  </si>
  <si>
    <t>בנוסף לעמלות חשבון פתוח, דוק' לגוביינא או אשראי דוק' לפי המקרה</t>
  </si>
  <si>
    <t>הסבת שטר מטען לפני הגעת הדוקומנטים /ניצול (*) (**)</t>
  </si>
  <si>
    <t>טיפול בסחורות הנשלחות למחסני הערובה/ למחסני הלקוחות לפקודת הבנק (*)</t>
  </si>
  <si>
    <t xml:space="preserve">0.25% לרבעון </t>
  </si>
  <si>
    <t>הוצאת מכתב לשחרור סחורה ממחסני ערובה (*)</t>
  </si>
  <si>
    <t>25.00$</t>
  </si>
  <si>
    <t>טיפול מיוחד בתיק יבוא (*)</t>
  </si>
  <si>
    <t>1%</t>
  </si>
  <si>
    <t>בנוסף לעמלה בסעיפים 7.1.1, 7.2.1 , 7.3.1</t>
  </si>
  <si>
    <t>פניה לבנק ישראל</t>
  </si>
  <si>
    <t>180 ₪</t>
  </si>
  <si>
    <t>7.4.7</t>
  </si>
  <si>
    <t>בירורים בקשר לעסקות יבוא, לרבות המצאת מסמכים שנמסרו בעבר (*)</t>
  </si>
  <si>
    <t>20$</t>
  </si>
  <si>
    <t>7.4.8</t>
  </si>
  <si>
    <t xml:space="preserve">עמלת חליפין </t>
  </si>
  <si>
    <t>החזרת תשלום/ביטול שיק (*)</t>
  </si>
  <si>
    <t>ניכוי מס ערך מוסף או מס הכנסה (*)</t>
  </si>
  <si>
    <t>העברת עמלת סוכן (*)</t>
  </si>
  <si>
    <t xml:space="preserve">יצוא </t>
  </si>
  <si>
    <t>הודעה על פתיחת אשראי דוקומנטרי (*)</t>
  </si>
  <si>
    <t>220.00$</t>
  </si>
  <si>
    <t xml:space="preserve">בפתיחה </t>
  </si>
  <si>
    <t>דמי הודעה מוקדמת (*)</t>
  </si>
  <si>
    <t>15$</t>
  </si>
  <si>
    <t>מיידי בפתיחה</t>
  </si>
  <si>
    <t>קיום אשראי דוקומנטרי (*) (**):</t>
  </si>
  <si>
    <t>דמי תיקון/הארכת אשראי דוקומנטרי (*)</t>
  </si>
  <si>
    <t>ניצול אשראי דוקומנטרי  (*)</t>
  </si>
  <si>
    <t>110.00$</t>
  </si>
  <si>
    <t>טיפול בתנאי תשלום נדחה (*)</t>
  </si>
  <si>
    <t>בנוסף לסעיף 7.5.5</t>
  </si>
  <si>
    <t>0.15% לרבעון או חלק ממנו</t>
  </si>
  <si>
    <t>תשלום דחוי באחריות הבנק (קיבול) (*)(**)</t>
  </si>
  <si>
    <t>40.00$</t>
  </si>
  <si>
    <t>0.375% לרבעון</t>
  </si>
  <si>
    <t>טיפול במסמכים לא תקינים (הסתייגויות)(*)</t>
  </si>
  <si>
    <t>40$</t>
  </si>
  <si>
    <t>העברת אשראי דוקומנטרי מהמוטב המקורי ׁ(TRANSFER) (*)</t>
  </si>
  <si>
    <t>100.00$</t>
  </si>
  <si>
    <t>אישור להמחאת זכויות היצואן לצד ג' (*)</t>
  </si>
  <si>
    <t>בדיקת טיוטת מסמכי יצוא</t>
  </si>
  <si>
    <t>אי ניצול אשראי דוקומנטרי (*)</t>
  </si>
  <si>
    <t>גביית דוקומנטים יצוא (*)</t>
  </si>
  <si>
    <t xml:space="preserve">מועד הגביה בעת קבלת התמורה או בשלב הסגירה </t>
  </si>
  <si>
    <t>מועד הגביה בעת קבלת התמורה או בשלב הסגירה</t>
  </si>
  <si>
    <t>0.1% לרבעון או חלק ממנו</t>
  </si>
  <si>
    <t>תמורת יצוא ישיר (המתקבלת כהעברת או ע"י קניית שיק במט"ח) (*)</t>
  </si>
  <si>
    <t>20.00$</t>
  </si>
  <si>
    <t xml:space="preserve">תקבול בגין יצוא שירותים </t>
  </si>
  <si>
    <t>** שיעור העמלה בפועל ייקבע עפ"י רמת הסיכון של המדינה / הבנק המוציא</t>
  </si>
  <si>
    <t>בהתאם לסוג הלקוח</t>
  </si>
  <si>
    <t>טיפול בעיסקות יצוא לזמן בינוני וארוך, כולל טיפול במימונים (*)</t>
  </si>
  <si>
    <t>250.00$</t>
  </si>
  <si>
    <t>1500$</t>
  </si>
  <si>
    <t xml:space="preserve">במקום סעיף 7.5.6 או 7.6.3 </t>
  </si>
  <si>
    <t>בנוסף לעמלות הקשורות לעסקה</t>
  </si>
  <si>
    <t xml:space="preserve">כולל משלוח של עד 2 סטים של מסמכים בדואר רגיל ו/או רשום </t>
  </si>
  <si>
    <t xml:space="preserve">בירורים בקשר לעסקת יצוא, לרבות המצאת מסמכים שנמסרו בעבר </t>
  </si>
  <si>
    <t>דמי דואר ותקשורת ליבוא ויצוא</t>
  </si>
  <si>
    <t>7.9.3</t>
  </si>
  <si>
    <t xml:space="preserve">5.00$ לדף </t>
  </si>
  <si>
    <t>7.9.4</t>
  </si>
  <si>
    <t>שיחת טלפון לחו"ל לבקשת הלקוח או עבור הלקוח</t>
  </si>
  <si>
    <t>3.00$ לדקה</t>
  </si>
  <si>
    <t>מניות לפי 0.4%,  אג"ח לפי 0.35%; (בכפוף למינימום)</t>
  </si>
  <si>
    <t>כרטיס אשראי</t>
  </si>
  <si>
    <t>עמלת תוספת לוגו 2 צבעים</t>
  </si>
  <si>
    <t xml:space="preserve">עמלת תוספת לוגו 3 צבעים </t>
  </si>
  <si>
    <t>עמלת תוספת לוגו 4 צבעים</t>
  </si>
  <si>
    <t>20.0 ₪</t>
  </si>
  <si>
    <t>68.00 ₪</t>
  </si>
  <si>
    <t>140 ₪</t>
  </si>
  <si>
    <t>310 ₪</t>
  </si>
  <si>
    <t>(שירותים אלה ניתנים ע"י חברת האשראי "CAL" והעמלות נקבעות על ידה, למעט דמי כרטיס )</t>
  </si>
  <si>
    <t>7.8.5</t>
  </si>
  <si>
    <t>משלוח דוקומנטים לחו"ל</t>
  </si>
  <si>
    <t>6.00$</t>
  </si>
  <si>
    <t>במשלוח</t>
  </si>
  <si>
    <t>9.2.2</t>
  </si>
  <si>
    <t>דמי ביקור בכספת (מעל 12ביקורים בשנה)</t>
  </si>
  <si>
    <t xml:space="preserve">20 ₪ </t>
  </si>
  <si>
    <t>עמלת טיפול והעברת שוברי גבייה למוסדות-גבייה מהמוטב</t>
  </si>
  <si>
    <t>(א) הקצאת אשראי ליחיד  (במקרה של אי ניצול מסגרת האשראי ברבעון)</t>
  </si>
  <si>
    <t>דמי כרטיס  ויזה אקטיב מקומי</t>
  </si>
  <si>
    <t>דמי כרטיס מאסטרקארד זהב עסקי</t>
  </si>
  <si>
    <t xml:space="preserve">דמי כרטיס מאסטרקארד פלטינום </t>
  </si>
  <si>
    <t xml:space="preserve">דמי כרטיס מ. כ פלטינום עסקי </t>
  </si>
  <si>
    <t xml:space="preserve">דמי כרטיס מרכנתיל לכל </t>
  </si>
  <si>
    <t xml:space="preserve">דמי כרטיס ויזה אינפיניט </t>
  </si>
  <si>
    <t>בנוסף לסעיף 7.5.1</t>
  </si>
  <si>
    <t>בנוסף לסעיף 7.6.1 , מועד הגביה בעת קבלת התמורה או בשלב הסגירה</t>
  </si>
  <si>
    <t>0.1% לנייר ערך לרבעון 
בכפוף למקסימום</t>
  </si>
  <si>
    <t>העמלה תיגבה גם במקרה של הוצאת תכולת הכספת ושמירתה בידי הבנק בנסיבות ניתוק הקשר עם שוכר הכספת.</t>
  </si>
  <si>
    <t xml:space="preserve">מסלול </t>
  </si>
  <si>
    <t>בתחילת החודש בעד החודש שקדם לו</t>
  </si>
  <si>
    <t>הוצאות צד ג' בני"ע מסוג DR</t>
  </si>
  <si>
    <t>10</t>
  </si>
  <si>
    <t xml:space="preserve">לשירותים נוספים ראו התעריפון המלא </t>
  </si>
  <si>
    <t xml:space="preserve">(ב) מסלול מורחב - 
מסלול הכולל עד 10 פעולות על ידי פקיד ועד 50 פעולות בערוץ ישיר </t>
  </si>
  <si>
    <t xml:space="preserve">(א) מסלול בסיסי -  (פ)
מסלול הכולל עד פעולה אחת על ידי פקיד ועד 10 פעולות בערוץ ישיר </t>
  </si>
  <si>
    <t>ההוצאות ייגבו ממחזיקי הנייר בהתאם לתנאי הנייר וההוצאה הממשית</t>
  </si>
  <si>
    <r>
      <t xml:space="preserve">6.40 ₪ </t>
    </r>
    <r>
      <rPr>
        <b/>
        <vertAlign val="superscript"/>
        <sz val="11"/>
        <color indexed="8"/>
        <rFont val="David"/>
        <family val="2"/>
        <charset val="177"/>
      </rPr>
      <t>(1)</t>
    </r>
  </si>
  <si>
    <t>לשירותים נוספים העשויים להיות כרוכים בשירות של מתן הלוואה לדיור ראו התעריפון המלא</t>
  </si>
  <si>
    <t>דמי כרטיס דיינרס fly card</t>
  </si>
  <si>
    <t>דמי כרטיס דיינרס  fly card premium</t>
  </si>
  <si>
    <t>200 ₪</t>
  </si>
  <si>
    <t>2 ₪</t>
  </si>
  <si>
    <t>25 $ 
 לפעולה</t>
  </si>
  <si>
    <t>100 $ לפעולה</t>
  </si>
  <si>
    <t>לרבות שיקים חריגים לגובינא / מכתבי משיכה במט"ח 25 $</t>
  </si>
  <si>
    <t>0.5% לעסקה + 4.5$ לשיק</t>
  </si>
  <si>
    <t>0.36 ₪ לשיק (בפיקוח)</t>
  </si>
  <si>
    <t xml:space="preserve">מידע  </t>
  </si>
  <si>
    <t>תעריפון מצומצם כרטיסי חיוב</t>
  </si>
  <si>
    <t>שירותים נוספים, אשר עשויים להיות כרוכים במתן שירות של כרטיסי חיוב ראו התעריפון המלא.</t>
  </si>
  <si>
    <t>16 ₪</t>
  </si>
  <si>
    <t xml:space="preserve">שירותים נוספים </t>
  </si>
  <si>
    <t>5 ₪ להודעה (בפיקוח)</t>
  </si>
  <si>
    <t>משלוח כרטיס חיוב חליפי לחוץ לארץ</t>
  </si>
  <si>
    <t>חלק 1 - חשבון עובר ושב*</t>
  </si>
  <si>
    <t>חלק 3 - אשראי*</t>
  </si>
  <si>
    <t>חלק 9 - שירותים מיוחדים*</t>
  </si>
  <si>
    <t>* ככל שהעמלה נקובה בש"ח ותיגבה במטבע שונה, אזי היא תחושב לפי השער היציג של המטבע הרלבנטי.</t>
  </si>
  <si>
    <t>(1) כפוף לימי עסקים בארץ ובחו"ל.
(2) בעת משיכת/המרת תמורת השיק/ים טרם שחלפו 9 ימי עסקים מיום ההפקדה, תיגבה ריבית על הסכום הנמשך לפי שעור ריבית לווים, שיהיה קיים בבנק באותה עת.
(3) לא לפני יום הערך שנקבע בהעברה או יום הקבלה בבנק ובכפוף לקבלת זיכוי מהבנק בחו"ל, אך לא לפני קבלת הוראות מהלקוח.</t>
  </si>
  <si>
    <t>הפקדות במטבע חוץ  (לרבות בהמרת המחאות נוסעים/שיקים להפקדה בחשבון במטבע ישראלי)
                                    ^</t>
  </si>
  <si>
    <t>18.50 ₪ להוראה</t>
  </si>
  <si>
    <t>18.50 ₪</t>
  </si>
  <si>
    <t>13.50 ₪</t>
  </si>
  <si>
    <t>13.50 ₪ לשיק</t>
  </si>
  <si>
    <t>1.11.1</t>
  </si>
  <si>
    <t>0.84 לשיק</t>
  </si>
  <si>
    <t>26.87  לפנקס</t>
  </si>
  <si>
    <t>268.70 ₪   10 פנקסים</t>
  </si>
  <si>
    <t>161.30 ₪   10 פנקסים</t>
  </si>
  <si>
    <t>156.60  ₪    2 פנקסים</t>
  </si>
  <si>
    <t>91.20 ₪       2 פנקסים</t>
  </si>
  <si>
    <t>** ככל שהעמלה נקובה בש"ח ותיגבה במטבע שונה, אזי היא תחושב לפי השער היציג של המטבע הרלוונטי.</t>
  </si>
  <si>
    <t>15 ₪ (בפיקוח)</t>
  </si>
  <si>
    <t>שירותים מיוחדים</t>
  </si>
  <si>
    <t>15 ₪ לדוח (בפיקוח)</t>
  </si>
  <si>
    <t>שינויים במועד הפירעון של הלוואה לדיור לפי סעיף 9 ג' לחוק הבנקאות (שירות ללקוח) התשמ"א-1981</t>
  </si>
  <si>
    <t>עמלת עסקאות במט"ח (4)</t>
  </si>
  <si>
    <t>דמי כרטיס דיינרס משק 1</t>
  </si>
  <si>
    <t xml:space="preserve"> 2.4.2</t>
  </si>
  <si>
    <t>3 חודשים חינם בהצטרפות לחבילת ס.מ.ס בסיסית, בתנאי שלא היה מנוי לשירות ב-12 החודשים האחרונים.</t>
  </si>
  <si>
    <t xml:space="preserve">הוצאות קסטודיאן בחו"ל </t>
  </si>
  <si>
    <t>הוצאות קסטודיאן בחו"ל</t>
  </si>
  <si>
    <t>דמי שאלה לצד ג'  (המשולמים למשאיל נייר הערך-במידה ואינו הבנק)</t>
  </si>
  <si>
    <t>6.8.1</t>
  </si>
  <si>
    <t>6.8.2</t>
  </si>
  <si>
    <t xml:space="preserve"> (א) עמלת עסקאות במט"ח</t>
  </si>
  <si>
    <t>*(ב) משיכה במזומן בחוץ לארץ</t>
  </si>
  <si>
    <t>*(ג) משיכת מזומן בחוץ לארץ בחשבון המתנהל באותו מטבע</t>
  </si>
  <si>
    <t>55.50 ₪ לסדרה של 3 שיקים ומעלה)</t>
  </si>
  <si>
    <t>משיכת מזומן ממכשיר מרוחק שאינו מכשיר נדרש באמצעות כרטיס שלא הונפק בידי התאגיד הבנקאי- מרכנתיל/דיסקונט.</t>
  </si>
  <si>
    <t>2.7.2</t>
  </si>
  <si>
    <t>2.7.3</t>
  </si>
  <si>
    <t>4.1.1</t>
  </si>
  <si>
    <t>4.1.2</t>
  </si>
  <si>
    <t>4.4.1</t>
  </si>
  <si>
    <t>4.5.2</t>
  </si>
  <si>
    <t>4.5.3</t>
  </si>
  <si>
    <t>כרטיס ראשון בחשבון-במחיר 280 ₪ כרטיס שני ומעלה בחשבון-במחיר 140 ₪</t>
  </si>
  <si>
    <t>4.4.2</t>
  </si>
  <si>
    <t>נספח ה' - הטבות לפעילות בערוצים ישירים</t>
  </si>
  <si>
    <t>חלק 1 - חשבון עובר ושב</t>
  </si>
  <si>
    <t>פנקס שיקים - רגיל</t>
  </si>
  <si>
    <t>0.36 ₪ לשיק (פ)</t>
  </si>
  <si>
    <t>הוראה לביטול חיוב שיק</t>
  </si>
  <si>
    <t>18.5 ₪ להוראה</t>
  </si>
  <si>
    <t xml:space="preserve">1.15.2 </t>
  </si>
  <si>
    <t>15 ₪ לשיק</t>
  </si>
  <si>
    <t>העברה במערכת הזיכויים וההעברות בזמן אמת (RTGS) - לבנק אחר</t>
  </si>
  <si>
    <t>הערה :</t>
  </si>
  <si>
    <t>2.4.1</t>
  </si>
  <si>
    <t>דוחות הכרוכים באיסוף מידע</t>
  </si>
  <si>
    <t>2.4.2</t>
  </si>
  <si>
    <t>הערות:</t>
  </si>
  <si>
    <t>(**) השרות ניתן עבור מניות בארה"ב בלבד</t>
  </si>
  <si>
    <t>חלק 5 - מטבע חוץ</t>
  </si>
  <si>
    <t>העברת מטבע חוץ בארץ - לחשבון אותו לקוח (בפיקוח)</t>
  </si>
  <si>
    <t>5.10.1</t>
  </si>
  <si>
    <t>2.7 ₪ לטעינה</t>
  </si>
  <si>
    <t>3 ₪ לטעינה</t>
  </si>
  <si>
    <t>הנפקת כרטיס חליפי - הנפקה רגילה</t>
  </si>
  <si>
    <t>חלק 9 - שירותים מיוחדים</t>
  </si>
  <si>
    <t xml:space="preserve">380 ₪ לשנה </t>
  </si>
  <si>
    <t>הערה כללית:</t>
  </si>
  <si>
    <t xml:space="preserve">(*) ערוצים נוספים : מערכות מתקדמות למסחר בני"ע : מרכנתילטרייד, מנת"ה כפי התעריף באינטרנט </t>
  </si>
  <si>
    <t xml:space="preserve">משיכה במזומן בחוץ לארץ  </t>
  </si>
  <si>
    <t xml:space="preserve">משיכת מזומן בחוץ לארץ בחש' המתנהל באותו מטבע </t>
  </si>
  <si>
    <t>מספר
הסעיף</t>
  </si>
  <si>
    <t>גובה העמלה 
סכום /שיעור</t>
  </si>
  <si>
    <t xml:space="preserve">גובה העמלה
מינימום </t>
  </si>
  <si>
    <t xml:space="preserve">גובה העמלה 
מקסימום </t>
  </si>
  <si>
    <t xml:space="preserve">מועד גביה </t>
  </si>
  <si>
    <t xml:space="preserve">הוצאות נוספות </t>
  </si>
  <si>
    <t>(א)</t>
  </si>
  <si>
    <t>שירותים נפוצים בחשבון עובר ושב</t>
  </si>
  <si>
    <r>
      <t xml:space="preserve">6.40 ₪ </t>
    </r>
    <r>
      <rPr>
        <b/>
        <vertAlign val="superscript"/>
        <sz val="11"/>
        <rFont val="David"/>
        <family val="2"/>
        <charset val="177"/>
      </rPr>
      <t>(1)</t>
    </r>
  </si>
  <si>
    <r>
      <t>לא תיגבה העמלה בעד שאילתות מידע באמצעות האינטרנט ומענה טלפוני ממוחשב (</t>
    </r>
    <r>
      <rPr>
        <sz val="10"/>
        <rFont val="Times New Roman"/>
        <family val="1"/>
      </rPr>
      <t>IVR</t>
    </r>
    <r>
      <rPr>
        <sz val="11"/>
        <rFont val="David"/>
        <family val="2"/>
        <charset val="177"/>
      </rPr>
      <t xml:space="preserve">), או בעד פעולות חיוב בכרטיס חיוב מיידי.
בביטול הרשאה לחיוב חשבון או הוראת קבע לפני שהוצגו 6 חיובים לפחות תגבה עמלה בגובה של עד 6 פעולות בערוץ ישיר (12.00 ₪) </t>
    </r>
    <r>
      <rPr>
        <vertAlign val="superscript"/>
        <sz val="11"/>
        <rFont val="David"/>
        <family val="2"/>
        <charset val="177"/>
      </rPr>
      <t>(3)</t>
    </r>
  </si>
  <si>
    <t xml:space="preserve">שירותים מיוחדים או עסקיים </t>
  </si>
  <si>
    <t>(ג)</t>
  </si>
  <si>
    <t>מסלול</t>
  </si>
  <si>
    <t xml:space="preserve">שירותים נפוצים </t>
  </si>
  <si>
    <t>דואר,אגרה, שמאי, ביטוח</t>
  </si>
  <si>
    <t>הוצאות בנק 
מוטב וקורספונדנט</t>
  </si>
  <si>
    <t xml:space="preserve">(1) במסגרת מבצע – לא נגבית עמלה. </t>
  </si>
  <si>
    <t xml:space="preserve">שירות </t>
  </si>
  <si>
    <t>מספר הסעיף</t>
  </si>
  <si>
    <t>גובה ההוצאה
סכום/שיעור</t>
  </si>
  <si>
    <t xml:space="preserve">מועד הגביה </t>
  </si>
  <si>
    <t>נספח ב'-שיקים מסחריים ומיוחדים**</t>
  </si>
  <si>
    <t>(המחירים נקובים בש"ח וכוללים מע"מ)</t>
  </si>
  <si>
    <t>נספח ג'-טבלת ימי ערך</t>
  </si>
  <si>
    <t xml:space="preserve">שיקים משוכים על בנקים בישראל - בנק מרכנתיל </t>
  </si>
  <si>
    <t xml:space="preserve">שיקים משוכים על בנקים בישראל - בנקים אחרים </t>
  </si>
  <si>
    <t xml:space="preserve">(2) משיכה ממכשיר סמוך לסניף או ממכשיר נדרש באמצעות כל כרטיס , או משיכה ממכשיר מרוחק באמצעות כרטיס שהתאגיד הבנקאי הנפיק.
  משיכת מזומן ממכשיר מרוחק שאינו מכשיר נדרש באמצעות כרטיס שלא הונפק בידי התאגיד הבנקאי </t>
  </si>
  <si>
    <t xml:space="preserve"> התאגיד הבנקאי רשאי לגבות  מחיר שונה , כפי שיפורט בחלק 9 לתוספת הראשונה.</t>
  </si>
  <si>
    <t>(ד) הוראה לביטול חיוב
חיוב: שיק, חיוב בודד על פי הרשאה לחיוב חשבון וחיוב בודד על פי הוראת קבע</t>
  </si>
  <si>
    <t>סוף טבלה</t>
  </si>
  <si>
    <t>סוף מידע</t>
  </si>
  <si>
    <t xml:space="preserve">תחילת טבלה </t>
  </si>
  <si>
    <t>רישום שעבודים על ידי נציג הבנק אצל רשם</t>
  </si>
  <si>
    <t>תחילת טבלה</t>
  </si>
  <si>
    <t xml:space="preserve">סוף טבלה </t>
  </si>
  <si>
    <r>
      <t xml:space="preserve">אופציה מט"ח-שקל (צמודה ו- </t>
    </r>
    <r>
      <rPr>
        <sz val="11"/>
        <rFont val="Times New Roman"/>
        <family val="1"/>
      </rPr>
      <t>DELIVERY</t>
    </r>
    <r>
      <rPr>
        <sz val="11"/>
        <rFont val="David"/>
        <family val="2"/>
        <charset val="177"/>
      </rPr>
      <t>)</t>
    </r>
    <r>
      <rPr>
        <b/>
        <sz val="11"/>
        <rFont val="David"/>
        <family val="2"/>
        <charset val="177"/>
      </rPr>
      <t>(1)</t>
    </r>
  </si>
  <si>
    <r>
      <t xml:space="preserve"> 30 $ לפעולה בחוזה</t>
    </r>
    <r>
      <rPr>
        <b/>
        <sz val="11"/>
        <rFont val="Times New Roman"/>
        <family val="1"/>
      </rPr>
      <t xml:space="preserve">  </t>
    </r>
  </si>
  <si>
    <r>
      <t xml:space="preserve">6.5 ₪ </t>
    </r>
    <r>
      <rPr>
        <sz val="10"/>
        <rFont val="David"/>
        <family val="2"/>
        <charset val="177"/>
      </rPr>
      <t>למשיכה</t>
    </r>
  </si>
  <si>
    <r>
      <t>העברת שקלים לחו"ל</t>
    </r>
    <r>
      <rPr>
        <sz val="10"/>
        <rFont val="Times New Roman"/>
        <family val="1"/>
      </rPr>
      <t xml:space="preserve"> </t>
    </r>
    <r>
      <rPr>
        <sz val="11"/>
        <rFont val="David"/>
        <family val="2"/>
        <charset val="177"/>
      </rPr>
      <t>ומחו"ל</t>
    </r>
    <r>
      <rPr>
        <sz val="10"/>
        <rFont val="Times New Roman"/>
        <family val="1"/>
      </rPr>
      <t xml:space="preserve">  </t>
    </r>
  </si>
  <si>
    <r>
      <t>(ב) פעולה בערוץ ישיר:שירות זה כולל אחת הפעולות האלה: זיכוי חשבון באמצעות מסלקה, חיוב בכרטיס אשראי למעט כרטיס לחיוב מידי, הפקדת מזומן, משיכת מזומן במכשיר אוטומטי</t>
    </r>
    <r>
      <rPr>
        <b/>
        <sz val="11"/>
        <rFont val="David"/>
        <family val="2"/>
        <charset val="177"/>
      </rPr>
      <t>(**)</t>
    </r>
    <r>
      <rPr>
        <sz val="11"/>
        <rFont val="David"/>
        <family val="2"/>
        <charset val="177"/>
      </rPr>
      <t>, העברה או הפקדה לחשבון אחר, תשלום שובר, שאילתת מידע בכל נושא (החל בשאילתה השביעית בחודש), משיכת שיק הפקדת שיק (לכל 20 שיקים) לרבות באמצעות תיבת שירות, חיוב על פי הרשאה לחיוב חשבון או הוראת קבע</t>
    </r>
  </si>
  <si>
    <t xml:space="preserve">סוף מידע </t>
  </si>
  <si>
    <r>
      <t xml:space="preserve">דמי כרטיס ויזה </t>
    </r>
    <r>
      <rPr>
        <sz val="11"/>
        <color indexed="8"/>
        <rFont val="Times New Roman"/>
        <family val="1"/>
      </rPr>
      <t xml:space="preserve"> </t>
    </r>
    <r>
      <rPr>
        <sz val="11"/>
        <color indexed="8"/>
        <rFont val="David"/>
        <family val="2"/>
        <charset val="177"/>
      </rPr>
      <t>מקומי</t>
    </r>
  </si>
  <si>
    <r>
      <rPr>
        <b/>
        <sz val="11"/>
        <rFont val="David"/>
        <family val="2"/>
        <charset val="177"/>
      </rPr>
      <t>מטבעות</t>
    </r>
    <r>
      <rPr>
        <sz val="11"/>
        <rFont val="David"/>
        <family val="2"/>
        <charset val="177"/>
      </rPr>
      <t xml:space="preserve"> 3 ₪ לכל 100 מטבעות
</t>
    </r>
    <r>
      <rPr>
        <b/>
        <sz val="11"/>
        <rFont val="David"/>
        <family val="2"/>
        <charset val="177"/>
      </rPr>
      <t>שטרות</t>
    </r>
    <r>
      <rPr>
        <sz val="11"/>
        <rFont val="David"/>
        <family val="2"/>
        <charset val="177"/>
      </rPr>
      <t xml:space="preserve"> 0.20 אחוז (מעל 10,000 ש”ח) </t>
    </r>
  </si>
  <si>
    <r>
      <t xml:space="preserve">דוחות הכרוכים באיסוף מידע, למשל: </t>
    </r>
    <r>
      <rPr>
        <sz val="11"/>
        <rFont val="David"/>
        <family val="2"/>
        <charset val="177"/>
      </rPr>
      <t>מסירת מידע היסטורי בדבר ריביות, שערי חליפין, שערי ניירות ערך, וכן מכתבים לא סטנדרטיים או מכתב המלצה.</t>
    </r>
  </si>
  <si>
    <t>העמלה תיגבה עבור משיכה במכשיר ATM וגם עבור משיכה בדלפק</t>
  </si>
  <si>
    <r>
      <t>(ב) דוחות הכרוכים באיסוף מידע</t>
    </r>
    <r>
      <rPr>
        <sz val="11"/>
        <color indexed="8"/>
        <rFont val="David"/>
        <family val="2"/>
        <charset val="177"/>
      </rPr>
      <t>, כגון:
מסירת מידע היסטורי, דוח מלאי שיקים דחויים, מידע בנקאי עיסקי, שערי חליפין, שערי ניירות ערך, וכן מכתבים לא סטנדרטיים או מכתב המלצה</t>
    </r>
  </si>
  <si>
    <t xml:space="preserve">החיוב בעת חידוש מסגרת מתחדשת ורבעוני נעשה בסוף רבעון מראש. </t>
  </si>
  <si>
    <t>3.11.2</t>
  </si>
  <si>
    <t>גרירת הלוואה לדיור - מענק</t>
  </si>
  <si>
    <t>310 ₪ לפעולה</t>
  </si>
  <si>
    <t>(1) העמלה תגבה גם בגין ניצול זכויות בארץ ובחו"ל. 
(2) באג"ח להמרה- העמלה תחושב לפי שווי הנכס המתקבל.
במימוש כתבי אופציה,המרת אופציות לנכס בסיס וכן בניצול זכויות-העמלה תחושב לפי תוספת המימוש</t>
  </si>
  <si>
    <t xml:space="preserve">24.00 ₪ לרבעון </t>
  </si>
  <si>
    <t>2.5% לשנה</t>
  </si>
  <si>
    <t>(א) טיפול במזומנים על ידי פקיד שירות זה כולל: משיכת מזומן, הפקדת מזומן ופריטת מזומן</t>
  </si>
  <si>
    <t>בבנק - 138 ₪
אצל רשם - 140 ₪</t>
  </si>
  <si>
    <t>בערוצים הישירים 0.32 ₪ לשיק</t>
  </si>
  <si>
    <t>מיידי בעת ביצוע הפעולה ולגבי לקוח מזדמן-במועד ביצוע הפעולה</t>
  </si>
  <si>
    <t xml:space="preserve">בערוץ ישיר:
ביטול שיק 15.90 ₪ להוראה 
47.70 ₪ לסדרה של 3 שיקים ומעלה 
ביטול חיוב בודד 15.90 ₪ להוראה </t>
  </si>
  <si>
    <t>באינטרנט שערי חליפין עד שנה לאחור פטור</t>
  </si>
  <si>
    <t>סוף רבעון</t>
  </si>
  <si>
    <t xml:space="preserve">3.1.2
</t>
  </si>
  <si>
    <t xml:space="preserve">3.10.2 </t>
  </si>
  <si>
    <t xml:space="preserve">הוצאות
 נוספות </t>
  </si>
  <si>
    <t xml:space="preserve">קניה, מכירה וכתיבה של חוזים עתידיים במעו"ף
</t>
  </si>
  <si>
    <t>30 ₪ לחוזה</t>
  </si>
  <si>
    <t>קניה או מכירה של חוזים עתידיים במעו"ף שלא בוצעה</t>
  </si>
  <si>
    <t>13 ₪</t>
  </si>
  <si>
    <t>בקנייה או מכירה שלא בוצעה מסיבה התלויה  בלקוח – תיגבה עמלה רק אם  בוצעה פעולה ע"י פקיד.</t>
  </si>
  <si>
    <t>26.5 $ לפעולה</t>
  </si>
  <si>
    <t>(1) "חשבון אותו לקוח" – לרבות חשבון שהלקוח מנהל יחד עם בן או בת זוגו.
(2) העברת מטבע חוץ לחשבון אותו לקוח בעת סגירת חשבון לא תעלה על 10 ₪.
 בערוץ ישיר 8 $ לפעולה</t>
  </si>
  <si>
    <t>7.1.2</t>
  </si>
  <si>
    <t xml:space="preserve">8.3.1 </t>
  </si>
  <si>
    <t xml:space="preserve">8.3.2  
</t>
  </si>
  <si>
    <t xml:space="preserve">8.4.1  </t>
  </si>
  <si>
    <t xml:space="preserve">8.4.2 </t>
  </si>
  <si>
    <t>גבייה בדיעבד בתחילת כל חודש בגין חודש קודם.</t>
  </si>
  <si>
    <t>באינטרנט - הודעות דואר מרכנתיל - לא עמלה</t>
  </si>
  <si>
    <t>החלפת מנעול או פתיחת כספת בכח</t>
  </si>
  <si>
    <t xml:space="preserve">   חודשי</t>
  </si>
  <si>
    <t>ללא עמלה</t>
  </si>
  <si>
    <t>35 ₪</t>
  </si>
  <si>
    <t>קנייה או מכירה שלא בוצעה</t>
  </si>
  <si>
    <t xml:space="preserve">
מכתב התראה של עורך דין
</t>
  </si>
  <si>
    <t xml:space="preserve">הודעות כולל: הודעות על פיגור בתשלומים, התראות
</t>
  </si>
  <si>
    <t xml:space="preserve">5 ₪ (פיקוח)
</t>
  </si>
  <si>
    <t>בערוץ ישיר:
עד 1 מיליון ₪ 5.50 ₪ לפעולה
מעל 1 מיליון ₪ 35 ₪ לפעולה</t>
  </si>
  <si>
    <t>בתחילת החודש עבור  החודש שקדם לו ולגבי לקוח מזדמן במועד ביצוע הפעולה</t>
  </si>
  <si>
    <t>(ב)</t>
  </si>
  <si>
    <t>3.7.1</t>
  </si>
  <si>
    <t>הוצאות צד שלישי בגין משלוח כרטיס אשראי 
חליפי לחוץ לארץ</t>
  </si>
  <si>
    <t xml:space="preserve"> - עבור כל רבעון נוסף</t>
  </si>
  <si>
    <t>ל- 3 חודשים הראשונים או חלק מהתקופה</t>
  </si>
  <si>
    <t xml:space="preserve">0.15% לרבעון </t>
  </si>
  <si>
    <t>(א) פעולה על ידי פקיד (פעולות בסניף, כולל פעולות באמצעות טלפון או פקס, באמצעות מוקד) שירות זה כולל אחת הפעולות האלה, הנעשות באמצעות פקיד בנק, לרבות באמצעות מוקד: הפקדת מזומן, משיכת מזומן, הפקה ומשלוח תדפיס לבקשת לקוח, העברה או הפקדה לחשבון אחר, פדיון שיק (כולל משיכה בשיק עצמי), הפקדת שיק (לכל 20 שיקים), תשלום שובר, פריטת מזומן.</t>
  </si>
  <si>
    <t>(ב) פעולה בערוץ ישיר 
שירות זה כולל אחת הפעולות האלה: זיכוי חשבון באמצעות מסלקה, חיוב בכרטיס אשראי למעט כרטיס לחיוב מידי, הפקדת מזומן, משיכת מזומן במכשיר אוטומטי(**), העברה או הפקדה לחשבון אחר, תשלום שובר, שאילתת מידע בכל נושא (החל בשאילתה השביעית בחודש), משיכת שיק הפקדת שיק (לכל קבוצה של עד 20 שיקים), לרבות באמצעות תיבת שירות, חיוב על פי הרשאה לחיוב חשבון או הוראת קבע</t>
  </si>
  <si>
    <t>(ב) דוחות לבקשת לקוח (למעט באמצעות האינטרנט)
דוחות סטנדרטיים, כגון: אישור יתרות, פירוט תשלומים של הלוואה, פירוט רכיבי תשלום של הלוואה, לוח סילוקין נוסף, פירוט תיק ניירות ערך, שיחזור תנועות בניירות ערך, אישור בעלות (החל מהאישור השני במהלך שנה קלנדרית).</t>
  </si>
  <si>
    <t>(*) הבנק רשאי לגבות בחודש את הגבוה מבין שני אלה: 1) הסכום הכולל של העמלות בשל פעולות בערוץ ישיר ופעולות ע"י פקיד, שביצע הלקוח בפועל. 2) עמלת מינימום בסכום שאינו עולה על מחיר של פעולה אחת ע"י הפקיד.
(**) משיכה ממכשיר סמוך לסניף או ממכשיר נדרש באמצעות כל כרטיס, או משיכה ממכשיר מרוחק באמצעות כרטיס שהתאגיד הבנקאי הנפיק: לגבי משיכת מזומן ממכשיר מרוחק שאינו מכשיר נדרש באמצעות כרטיס שלא הונפק בידי התאגיד הבנקאי, התאגיד הבנקאי רשאי לגבות מחיר שונה כמפורט בחלק 9 לתעריפון. 
(***) במקרה של ניצול חלקי של המסגרת הלקוח יחויב בריבית הרבעונית או בעמלה, לפי הגבוה מביניהן. 
נספחים לתעריפון שיימסרו ללקוח: נספח א' "הטבות לקבוצות אוכלוסיה", נספח ה' "הטבות לפעולות בערוצים ישירים".</t>
  </si>
  <si>
    <t>(א) שינויים בהסכם ההלוואה או בתנאי הערבות לבקשת לקוח או ערב כולל:
תקופת ההלוואה, זהות או הרכב לווים או ערבים, מסלול ההלוואה, ריבית, הקפאת תשלומים, איחוד/הפרדת זכאות, מועדי פירעון, תיקון ערבות.</t>
  </si>
  <si>
    <t>(ג) דוחות לבקשת לקוח כולל: אישור יתרות, פירוט תשלומים של הלוואה, פירוט רכיבי תשלום של הלוואה, לוח סילוקין נוסף.</t>
  </si>
  <si>
    <t xml:space="preserve">(2) אינם זמינים בסניף (*) </t>
  </si>
  <si>
    <t>שירותים מיוחדים או עיסקיים</t>
  </si>
  <si>
    <t xml:space="preserve">גבול צד שמאל של הטבלה </t>
  </si>
  <si>
    <t>.- בימים ב' עד ה'^</t>
  </si>
  <si>
    <t>.^- במטבע אירו, פרנק שוויצרי</t>
  </si>
  <si>
    <t>^.- במטבעות דולר ארה"ב ודולר קנדי</t>
  </si>
  <si>
    <t>^.- בימי ו'</t>
  </si>
  <si>
    <t>^.- במטבעות דולר ארה"ב, דולר קנדי, אירו ופרנק שווצרי</t>
  </si>
  <si>
    <t>^.- בערבי חג וחוה"מ</t>
  </si>
  <si>
    <t>.- במטבעות דולר ארה"ב, דולר קנדי, אירו, לירה שטרלינג ופרנק שווצרי</t>
  </si>
  <si>
    <t>^.- במבטע אירו, פרנק שווצרי</t>
  </si>
  <si>
    <t xml:space="preserve">^.- בימי ו' </t>
  </si>
  <si>
    <t>ערך יום העברה בבנק</t>
  </si>
  <si>
    <t>1.15% משווי המכירה</t>
  </si>
  <si>
    <t>בערוץ ישיר 0.39% מינימום 28$</t>
  </si>
  <si>
    <t xml:space="preserve">העמלה תגבה במטבע בו מנוהל החשבון. ההמרה מש"ח או מ $ למטבע בו מנוהל החשבון תבוצע לפי השער היציג במועד קליטת העסקה . </t>
  </si>
  <si>
    <t xml:space="preserve">שכר טרחת עו"ד מטעם הבנק עבור ענינים הקשורים להכנת מסמכי אשראי ובטחונות, לשם התקשרות בין הבנק ללקוח </t>
  </si>
  <si>
    <t>בהתאם להוצאה הממשית - העמלה תחול רק על פרויקטים שנמצאים בלווי של מחלקת ליווי בניה ולא על כלל הלקוחות של הבנק.</t>
  </si>
  <si>
    <t>(2) התראות</t>
  </si>
  <si>
    <t>(2) פירוט תשלומים של הלוואה</t>
  </si>
  <si>
    <t>(3) פירוט רכיבי תשלום של הלוואה</t>
  </si>
  <si>
    <t>(5) פירוט תיק ניירות ערך (סטייטמנט)</t>
  </si>
  <si>
    <t>(7) אישור בעלות (עו"ש, ני"ע) (החל מהאישור השני במהלך שנה)</t>
  </si>
  <si>
    <t>(10) אישור ריבית עו"ש</t>
  </si>
  <si>
    <t>(11) אישורי מס</t>
  </si>
  <si>
    <t xml:space="preserve">לרבות באמצעות מח' תיעוד וגניזה </t>
  </si>
  <si>
    <t>בני"ע - אישור בעלות ראשון -פטור</t>
  </si>
  <si>
    <t>מידע בגין עמלות חצי שנתי 1 חינם</t>
  </si>
  <si>
    <t xml:space="preserve">אישור מס/פירוט - 1 חינם </t>
  </si>
  <si>
    <t xml:space="preserve">150 ₪ לפעולה 
(בפיקוח) </t>
  </si>
  <si>
    <t>התאגיד הבנקאי רשאי לגבות עמלה בסכום שאינו עולה על 6.40 ₪ (מחיר שירות של פעולה אחת של פקיד) לכל הלוואה בעד כל אחד מארבעת השינויים הראשונים של מועד הפירעון החודשי של הלוואה לדיור בכל שנה.</t>
  </si>
  <si>
    <r>
      <t xml:space="preserve">5 ₪ להעברה </t>
    </r>
    <r>
      <rPr>
        <b/>
        <sz val="11"/>
        <rFont val="David"/>
        <family val="2"/>
        <charset val="177"/>
      </rPr>
      <t>(פיקוח)</t>
    </r>
  </si>
  <si>
    <t xml:space="preserve"> 
כגון: פנסיה משכורת</t>
  </si>
  <si>
    <t xml:space="preserve"> בערוץ ישיר 0.30% מסכום העסקה מינימום 22 $ מקסימום 245 $ לפעולה
העברת רנטות או פנסיות לנפגעי נאצים פטורה מעמלה.</t>
  </si>
  <si>
    <r>
      <t xml:space="preserve"> </t>
    </r>
    <r>
      <rPr>
        <sz val="11"/>
        <rFont val="David"/>
        <family val="2"/>
        <charset val="177"/>
      </rPr>
      <t>15 ₪ (בפיקוח)</t>
    </r>
  </si>
  <si>
    <t>(ב) שינויים במועד הפירעון של הלוואה לדיור לפי חוק הבנקאות (שירות ללקוח) התשמ"א 1981</t>
  </si>
  <si>
    <t xml:space="preserve">לסכום מעל  10,000 ₪ 
פעולת פריטת מזומן כוללת את משיכתו או הפקדתו; בעד פעולת פריטה הכוללת מטבעות ושטרות, תגבה עמלה אחת בלבד, הגבוהה מבין העמלות בעד פעולות אלו.
</t>
  </si>
  <si>
    <r>
      <t xml:space="preserve">טיפול במזומנים על ידי פקיד 
</t>
    </r>
    <r>
      <rPr>
        <sz val="11"/>
        <rFont val="David"/>
        <family val="2"/>
        <charset val="177"/>
      </rPr>
      <t>שירות זה כולל:</t>
    </r>
    <r>
      <rPr>
        <b/>
        <sz val="11"/>
        <rFont val="David"/>
        <family val="2"/>
        <charset val="177"/>
      </rPr>
      <t xml:space="preserve">
</t>
    </r>
    <r>
      <rPr>
        <sz val="11"/>
        <rFont val="David"/>
        <family val="2"/>
        <charset val="177"/>
      </rPr>
      <t>(1) משיכת מזומן</t>
    </r>
    <r>
      <rPr>
        <b/>
        <sz val="11"/>
        <rFont val="David"/>
        <family val="2"/>
        <charset val="177"/>
      </rPr>
      <t xml:space="preserve">
</t>
    </r>
    <r>
      <rPr>
        <sz val="11"/>
        <rFont val="David"/>
        <family val="2"/>
        <charset val="177"/>
      </rPr>
      <t>(2) הפקדת מזומן</t>
    </r>
    <r>
      <rPr>
        <b/>
        <sz val="11"/>
        <rFont val="David"/>
        <family val="2"/>
        <charset val="177"/>
      </rPr>
      <t xml:space="preserve">
</t>
    </r>
    <r>
      <rPr>
        <sz val="11"/>
        <rFont val="David"/>
        <family val="2"/>
        <charset val="177"/>
      </rPr>
      <t>(3) פריטת מזומן</t>
    </r>
  </si>
  <si>
    <t xml:space="preserve">לרבות התראה על חריגה </t>
  </si>
  <si>
    <t>שכירות כספת קטנה - השירות מוקפא</t>
  </si>
  <si>
    <t xml:space="preserve">שכירת כספת בינונית- השירות מוקפא </t>
  </si>
  <si>
    <t>שכירות כספת גדולה- השירות מוקפא</t>
  </si>
  <si>
    <t xml:space="preserve">השירות מוקפא </t>
  </si>
  <si>
    <t>11.20</t>
  </si>
  <si>
    <t xml:space="preserve">עמלת עותק אחד לפנקסי שיקים </t>
  </si>
  <si>
    <t xml:space="preserve">עמלת שני עותקים לפנקסי שיקים </t>
  </si>
  <si>
    <t xml:space="preserve">עמלת שלושה עותקים לפנקסי שיקים </t>
  </si>
  <si>
    <t xml:space="preserve">עמלת עותק 1-3 לפנקסי שיקים מט"ח </t>
  </si>
  <si>
    <t xml:space="preserve">בערוץ ישיר 0.24% מסכום העסקה מינימום 12.60 $ לפעולה, מקסימום 2,110 $ לפעולה.
</t>
  </si>
  <si>
    <t xml:space="preserve">  6.40 ₪ לכל הלוואה בעד כל אחד מ-4 שינויים ראשונים בכל שנה מעל זה 125 ₪</t>
  </si>
  <si>
    <t>בהתאם להוצאה הממשית - השירות מוקפא</t>
  </si>
  <si>
    <t>דמי ניהול פיקדון ני"ע (לרבות יחידות השתתפות בקרנות נאמנות) הנסחרים בארץ</t>
  </si>
  <si>
    <t xml:space="preserve">10 ₪ </t>
  </si>
  <si>
    <t>4.8.1</t>
  </si>
  <si>
    <t xml:space="preserve">1.2.1
 </t>
  </si>
  <si>
    <t xml:space="preserve">דמי כרטיס fly card D.M </t>
  </si>
  <si>
    <t xml:space="preserve">דמי כרטיס fly card premium D.M </t>
  </si>
  <si>
    <t>8.3.1</t>
  </si>
  <si>
    <t>8.3.2</t>
  </si>
  <si>
    <t>עמלת מקסימום ומינימום לא חלה על לקוחות, בעלי הסדר מיוחד, להתקשרות עם חדר עסקות
בביצוע הפעולה באינטרנט ובסלולר יגבה מחיר מופחת בשיעור- 0.11% בכפוף למינימום של 37.5$ מקסימום 750$.</t>
  </si>
  <si>
    <t>עמלת מקסימום ומינימום לא חלה על לקוחות, בעלי הסדר מיוחד, להתקשרות עם חדר עסקות</t>
  </si>
  <si>
    <t>דמי כרטיס ויזה חיוב מקומי מיידי</t>
  </si>
  <si>
    <t>דמי כרטיס מ.כ חיוב מקומי מיידי</t>
  </si>
  <si>
    <t>דמי כרטיס מ.כ חיוב בינלאומי מיידי</t>
  </si>
  <si>
    <t>עמלת מקסימום ומינימום לא חלה על לקוחות, בעלי הסדר מיוחד, להתקשרות עם חדר עסקות
בביצוע הפעולה באינטרנט ובסלולר יגבה מחיר מופחת בשיעור- 0.14% בכפוף למינימום של 5.1$ מקסימום 800$.</t>
  </si>
  <si>
    <t>עמלת מקסימום ומינימום לא חלה על לקוחות, בעלי הסדר מיוחד, להתקשרות עם חדר עסקות
בביצוע הפעולה באינטרנט ובסלולר יגבה מחיר מופחת בשיעור - 0.28% בכפוף למינימום של 10.2$ מקסימום 1,610$</t>
  </si>
  <si>
    <t>1.15.2</t>
  </si>
  <si>
    <t>9.50 ₪ לשיק</t>
  </si>
  <si>
    <t xml:space="preserve">לא תיגבה עמלה זו בעד כרטיס חיוב מיידי שהונפק ללקוח שברשותו כרטיס אשראי בתוקף שהונפק על ידי אותו תאגיד בנקאי וזאת לתקופה של 36 חודשים ממועד ההנפקה של כרטיס החיובי המידי. 
</t>
  </si>
  <si>
    <t xml:space="preserve">180 ₪ למכתב
</t>
  </si>
  <si>
    <t xml:space="preserve">(א) פעולה על ידי פקיד (פעולות בסניף, כולל פעולות באמצעות טלפון או פקס', באמצעות מוקד טלפוני מאוייש) 
שירות זה כולל אחת הפעולות האלה, הנעשות באמצעות פקיד בנק, לרבות באמצעות מוקד טלפוני מאוייש: הפקדת מזומן, משיכת מזומן, הפקה ומשלוח תדפיס לבקשת לקוח, העברה או הפקדה לחשבון אחר, פדיון שיק (כולל משיכה בשיק עצמי), הפקדת שיק (לכל קבוצה של עד 20 שיקים), תשלום שובר, פריטה של מזומן. 
לקוח שאינו מחזיק כרטיס למשיכת מזומן, לקוח שהוא אדם עם מוגבלות ולקוח שהוא אזרח ותיק, זכאים ל- 4 פעולות על ידי פקיד במחיר פעולה בערוץ ישיר.
</t>
  </si>
  <si>
    <t>דמי כרטיס חיוב מיידי בינלאומי</t>
  </si>
  <si>
    <t xml:space="preserve">פעולות בסיסיות         </t>
  </si>
  <si>
    <t xml:space="preserve">    פטור
</t>
  </si>
  <si>
    <t>50% הנחה (בכפוף למינימום) (*)</t>
  </si>
  <si>
    <t>דמי כרטיס אשראי</t>
  </si>
  <si>
    <t>גילאי 16-18: פטור בכרטיסי ויזה צעיר בייסיק בינלאומי עד 18: 
גילאי 18-19: פטור (***)</t>
  </si>
  <si>
    <t>פטור (***)</t>
  </si>
  <si>
    <t xml:space="preserve">קבלת מידע בתקשורת לבקשת לקוח </t>
  </si>
  <si>
    <t>SMS חבילה בסיסית</t>
  </si>
  <si>
    <t>מניות לפי  0.35%+ עמלת סוכן (כפוף למינימום)
 מעל גיל 16</t>
  </si>
  <si>
    <t>מניות לפי 0.35%+ עמלת סוכן (בכפוף למינימום)</t>
  </si>
  <si>
    <t xml:space="preserve">0.125% לנייר ערך לרבעון בכפוף למקסימום </t>
  </si>
  <si>
    <t>הפקדת מזומן לחשבון מטבע חוץ או משיכת מזומן מטבע חוץ</t>
  </si>
  <si>
    <t>הפקדת/משיכת מזומן לחשבון מטבע חוץ</t>
  </si>
  <si>
    <t>50% הנחה</t>
  </si>
  <si>
    <t xml:space="preserve">50% הנחה
</t>
  </si>
  <si>
    <t>10 ₪</t>
  </si>
  <si>
    <t>חלק 3 - אשראי</t>
  </si>
  <si>
    <r>
      <t xml:space="preserve">דמי כרטיס מרכנתיל </t>
    </r>
    <r>
      <rPr>
        <sz val="11"/>
        <color indexed="8"/>
        <rFont val="Times New Roman"/>
        <family val="1"/>
      </rPr>
      <t xml:space="preserve"> 2GO</t>
    </r>
  </si>
  <si>
    <t>15.00 ₪ לפעולה בתוספת הוצאות</t>
  </si>
  <si>
    <t>בכרטיס מרכנתיל  2GO  
 3.00 ₪ לטעינה 
 2.70 בערוץ ישיר</t>
  </si>
  <si>
    <t>360 ₪ לפעולה</t>
  </si>
  <si>
    <t>360 ₪</t>
  </si>
  <si>
    <t>מניות לפי 0.3%,  אג"ח לפי 0.3%; (בכפוף למינימום)</t>
  </si>
  <si>
    <t>מניות לפי 0.25%,  אג"ח לפי 0.25%; (בכפוף למינימום)</t>
  </si>
  <si>
    <t>(*) תיגבה עמלה חודשית הגבוהה מבין שני אלה:(1) הסכום הכולל של העמלות בשל פעולות בערוץ ישיר ופעולות על ידי פקיד, שביצע הלקוח בפועל.
(2) עמלת מינימום בסכום שאינו עולה על מחיר של פעולה אחת ע"י פקיד.</t>
  </si>
  <si>
    <t>(**) במשיכה באמצעות מכשיר הנמצא בסניף התאגיד או במרחק שאינו עולה על 500 מטרים מהסניף וכן במשיכה ממכשיר מרוחק ,שלא באמצעות כרטיס שהונפק ע"י מרכנתיל/דיסקונט , תיגבה עמלה בסך 6.50 ₪</t>
  </si>
  <si>
    <t>הגדרת מונחים:</t>
  </si>
  <si>
    <t>2. חיילים/שירות לאומי:</t>
  </si>
  <si>
    <t>1.צעירים:</t>
  </si>
  <si>
    <t xml:space="preserve">מגיל 14 ועד שיוך הלקוח לקבוצת אוכלוסייה זכאית אחרת או עד גיל 19, לפי המוקדם מבניהם.  </t>
  </si>
  <si>
    <t>ניתן להצטרף לקבוצה לשנה נוספת עם הצגת אישור על המשך השירות.</t>
  </si>
  <si>
    <t>משרתי שירות לאומי ( כולל חיילי מג"ב, נח"ל, ישיבות הסדר ומתנדבים) – עם הצגת אישור על השירות ע"י הלקוח.  תקופת זכאות להטבות  למשך שנה אחת מיום ההצטרפות לקבוצה.</t>
  </si>
  <si>
    <t>3. חיילים משוחררים:</t>
  </si>
  <si>
    <t>בהצגת תעודת השחרור הצבאית ע"י הלקוח או אוטומטית, אם חלפו חודשיים בהם לא נזקפה משכורת מת"ש בחשבון חיילים.</t>
  </si>
  <si>
    <t>תקופת הזכאות - למשך שנתיים מיום ההצטרפות לקבוצה.</t>
  </si>
  <si>
    <t>תקופת זכאות להטבות לחיילים:  עם זקיפת מת"ש חובה- משך כל השירות.</t>
  </si>
  <si>
    <t>4. סטודנטים:</t>
  </si>
  <si>
    <t>סטודנטים הלומדים לתואר ראשון או שני, המציגים תעודת סטודנט בתוקף ו/או שובר לתשלום שכר לימוד מאוניברסיטה / מכללה המאושרת ע"י המל"ג.</t>
  </si>
  <si>
    <t>גיל מקסימלי להצטרפות לקבוצה-  36 שנים.</t>
  </si>
  <si>
    <t>תקופת הזכאות - למשך 4 שנים מיום ההצטרפות לקבוצה ובלבד שהלקוח הציג תעודת סטודנט בתוקף בגין כל אחת משנות הזכאות.</t>
  </si>
  <si>
    <t>5. אזרחים ותיקים:</t>
  </si>
  <si>
    <t xml:space="preserve">ההצטרפות לקבוצה בכפוף לקבלת קצבת זקנה מביטוח לאומי בחשבונו של הגמלאי בבנק .    </t>
  </si>
  <si>
    <t xml:space="preserve">פטור
</t>
  </si>
  <si>
    <t>חלק 6 (1) - כרטיסי חיוב "כאל"</t>
  </si>
  <si>
    <t>גבול צד שמאל של הטבלה</t>
  </si>
  <si>
    <t>6.1.1</t>
  </si>
  <si>
    <r>
      <t xml:space="preserve">דמי כרטיס </t>
    </r>
    <r>
      <rPr>
        <sz val="11"/>
        <color indexed="8"/>
        <rFont val="David"/>
        <family val="2"/>
        <charset val="177"/>
      </rPr>
      <t>(ראה נספח ד')</t>
    </r>
    <r>
      <rPr>
        <b/>
        <sz val="11"/>
        <color indexed="8"/>
        <rFont val="David"/>
        <family val="2"/>
        <charset val="177"/>
      </rPr>
      <t xml:space="preserve"> (1)</t>
    </r>
  </si>
  <si>
    <t>ראה נספח ד'</t>
  </si>
  <si>
    <t xml:space="preserve">דמי טעינה (לגבי כרטיסים נטענים בלבד) </t>
  </si>
  <si>
    <t xml:space="preserve">בערוץ ישיר 2.70 ₪ לטעינה
(עבור כרטיס מרכנתיל 2Go )
</t>
  </si>
  <si>
    <t>6.4.1</t>
  </si>
  <si>
    <t>בערוץ הישיר 15 ₪.
חל גם על הנפקה ו/או חידוש של כרטיס מעוצב, הנפקת/חידוש כרטיס הנושא תמונה.</t>
  </si>
  <si>
    <t>6.6.2</t>
  </si>
  <si>
    <t>6.7.1</t>
  </si>
  <si>
    <t>העמלה תיגבה עבור משיכה במכשיר ATM וגם עבור משיכה בדלפק
העמלה תיגבה במטבע בו מנוהל החשבון.ההמרה מש"ח או מ-$ למטבע בו מנוהל החשבון תבוצע לפי השער היציג במועד קליטת העסקה.</t>
  </si>
  <si>
    <t>הפקה או הדפסה של מסמכים המצויים במאגר לבקשת הלקוח, דו"חות לבקשת הלקוח.
בערוץ ישיר- פטור.</t>
  </si>
  <si>
    <t>גבול תחתון של הטבלה</t>
  </si>
  <si>
    <r>
      <rPr>
        <b/>
        <sz val="11"/>
        <color indexed="8"/>
        <rFont val="David"/>
        <family val="2"/>
        <charset val="177"/>
      </rPr>
      <t>פעולה על ידי פקיד</t>
    </r>
    <r>
      <rPr>
        <sz val="11"/>
        <color indexed="8"/>
        <rFont val="David"/>
        <family val="2"/>
        <charset val="177"/>
      </rPr>
      <t xml:space="preserve">
פעולות כמפורט להלן, הנעשות באמצעות פקיד בנק, לרבות באמצעות מוקד טלפוני מאוייש :
(1) הפקדת מזומן
(2) משיכת מזומן
(3) הפקה ומסירת תדפיס לבקשת לקוח
(4) העברה או הפקדה לחשבון אחר(בבנק/בנק אחר)
(5) פדיון שיק (כולל משיכה בשיק עצמי)
(6) הפקדת שיק (לכל קבוצה של עד 20 שיקים)
(7) תשלום שובר
(8) פריטת מזומן</t>
    </r>
  </si>
  <si>
    <t xml:space="preserve">1.  לקוח שאינו מחזיק כרטיס למשיכת מזומן,לקוח שהוא אדם עם מוגבלות ולקוח שהוא אזרח ותיק, זכאים  ל-4 פעולות ע"י פקיד בחודש במחיר פעולה בערוץ ישיר. זכאות כאמור של אדם עם מוגבלות תחל ב-1 בחודש שלאחר הצגת תעודה או אישור כנדרש.
2. לא תגבה עמלת פעולה ע"י פקיד בנוסף לעמלת טיפול במזומנים.
3.   בביצוע פעולה ע"י צד ג' /עובר אורח תיגבה העמלה  מיידית.
</t>
  </si>
  <si>
    <r>
      <t xml:space="preserve">פעולה בערוץ ישיר 
</t>
    </r>
    <r>
      <rPr>
        <sz val="11"/>
        <color theme="1"/>
        <rFont val="David"/>
        <family val="2"/>
        <charset val="177"/>
      </rPr>
      <t>פעולות כמפורט להלן:
(1) זיכוי חשבון באמצעות מסלקה
(2) חיוב בכרטיס אשראי
(3) הפקדת מזומן 
(4) משיכת מזומן במכשיר אוטומטי(2)
(5) העברה או הפקדה לחשבון אחר (בבנק/בנק אחר)
(6) תשלום שובר
(7) שאילתת מידע בכל נושא (החל מהשאילתה השביעית בחודש)
(8) משיכת שיק
(9) הפקדת שיק (לכל קבוצה של עד 20 שיקים) לרבות באמצעות תיבת שרות
(10)חיוב על פי הרשאה לחיוב חשבון או הוראת קבע</t>
    </r>
  </si>
  <si>
    <t xml:space="preserve">(1) הבנק רשאי לגבות בחודש את הגבוה מבין שני אלה: 1) הסכום הכולל של העמלות בשל פעולות בערוץ ישיר ופעולות ע"י פקיד שביצע הלקוח בפועל.  2) עמלת מינימום בסכום שאינו עולה על מחיר של פעולה אחת ע"י פקיד.
</t>
  </si>
  <si>
    <t xml:space="preserve">(2)משיכה ממכשיר סמוך לסניף או ממכשיר נדרש באמצעות כל כרטיס, או משיכה ממכשיר מרוחק באמצעות כרטיס שהתאגיד הבנקאי הנפיק: </t>
  </si>
  <si>
    <t>לגבי משיכת מזומן ממכשיר מרוחק שאינו מכשיר נדרש באמצעות כרטיס שלא הונפק בידי התאגיד הבנקאי, התאגיד הבנקאי רשאי לגבות מחיר שונה כמפורט בחלק 9 לתעריפון.</t>
  </si>
  <si>
    <t xml:space="preserve">(3)סך כל העמלות בשל פעולות לסגירת חשבון לא יעלה על 40 ₪ (לא כולל החזר הוצאות מסלקת הבורסה, קורספונדנט ועמלות פירעון מוקדם): </t>
  </si>
  <si>
    <t xml:space="preserve">העברת ניירות ערך לחשבון אותו לקוח בתאגיד בנקאי אחר בארץ, העברת ניירות ערך זרים לחשבון אותו לקוח בתאגיד בנקאי אחר בארץ, העברה בנקאית לחשבון של אותו לקוח בתאגיד בנקאי אחר בארץ, </t>
  </si>
  <si>
    <t>העברת מטבע חוץ לחשבון של אותו לקוח בתאגיד בנקאי אחר בארץ, החזרת שיקים דחויים למפקיד עקב סגירת חשבונו בתאגיד הבנקאי,</t>
  </si>
  <si>
    <t>אישור יתרה לפני פירעון מוקדם, ביטול הרשאות לחיוב חשבון וביטול הוראות קבע.</t>
  </si>
  <si>
    <t>רגיל – 0.36 ₪ לשיק (פ)
 מיוחד - ראה נספח ב'</t>
  </si>
  <si>
    <t>1.8.1</t>
  </si>
  <si>
    <r>
      <t xml:space="preserve">טיפול במזומנים על ידי פקיד - מטבעות 
</t>
    </r>
    <r>
      <rPr>
        <sz val="11"/>
        <rFont val="David"/>
        <family val="2"/>
        <charset val="177"/>
      </rPr>
      <t>שירות זה כולל:
(1) משיכת מזומן
(2) הפקדת מזומן
(3) פריטת מזומן</t>
    </r>
  </si>
  <si>
    <t>3 ₪ לכל 100  מטבעות.
ללקוח מזדמן
 - 6 ₪  לכל 100 מטבעות</t>
  </si>
  <si>
    <t xml:space="preserve">לכל 100 מטבעות
פעולת פריטת מזומן כוללת את משיכתו או הפקדתו; בעד פעולת פריטה הכוללת מטבעות ושטרות, תגבה עמלה אחת בלבד, הגבוהה מבין העמלות בעד פעולות אלו.
</t>
  </si>
  <si>
    <r>
      <t xml:space="preserve">טיפול במזומנים על ידי פקיד - שטרות
</t>
    </r>
    <r>
      <rPr>
        <sz val="11"/>
        <rFont val="David"/>
        <family val="2"/>
        <charset val="177"/>
      </rPr>
      <t>שירות זה כולל:
(1) משיכת מזומן
(2) הפקדת מזומן
(3) פריטת מזומן</t>
    </r>
  </si>
  <si>
    <t>0.2% לפעולה 
ללקוח מזדמן-0.6% לפעולה</t>
  </si>
  <si>
    <r>
      <t xml:space="preserve">החזרת חיוב מסיבת אין כיסוי מספיק (ומהסיבות מוגבל, מעוקל, צו משפטי) חיוב באמצעות -
</t>
    </r>
    <r>
      <rPr>
        <sz val="11"/>
        <rFont val="David"/>
        <family val="2"/>
        <charset val="177"/>
      </rPr>
      <t>(1) הוראת קבע 
(2) הרשאה לחיוב חשבון 
(3) שיק</t>
    </r>
  </si>
  <si>
    <t>20 ₪ לשיק</t>
  </si>
  <si>
    <r>
      <t xml:space="preserve">הוראה לביטול חיוב
</t>
    </r>
    <r>
      <rPr>
        <sz val="11"/>
        <rFont val="David"/>
        <family val="2"/>
        <charset val="177"/>
      </rPr>
      <t xml:space="preserve">(1) שיק
(2) חיוב בודד על פי הרשאה לחיוב חשבון 
(3) חיוב בודד על פי הוראת קבע </t>
    </r>
  </si>
  <si>
    <t>18 ₪ לפעולה</t>
  </si>
  <si>
    <t>בקובץ - 25% הטבה
בערוץ ישיר -10 ₪ לפעולה</t>
  </si>
  <si>
    <t xml:space="preserve">1.14.1
</t>
  </si>
  <si>
    <t>הוראת קבע לקיזוז יומי
השירות מוקפא</t>
  </si>
  <si>
    <t>טיפול בשיק דחוי -  השירות כולל:
(1) הפקדת שיק דחוי
(2) שינוי מועד להצגת שיק דחוי 
(3) החזרת שיק דחוי למפקיד טרם פרעונו</t>
  </si>
  <si>
    <t xml:space="preserve">החזרת שיקים דחויים למפקיד עקב סגירת חשבונו בבנק 5 ₪ .
 </t>
  </si>
  <si>
    <t xml:space="preserve">החזרת שיקים דחויים למפקיד עקב סגירת חשבונו בבנק 5 ₪ .
- בביצוע הפקדה של שיק דחוי במכשיר אוטומטי יגבה מחיר מופחת בגובה 9.50 ₪ לשיק.
</t>
  </si>
  <si>
    <t>- טיפול בשיק דחוי – בשידור (קש"ב)</t>
  </si>
  <si>
    <t xml:space="preserve">החזרת שיקים דחויים למפקיד עקב סגירת חשבונו בבנק 5 ₪ .
</t>
  </si>
  <si>
    <t>עד 1 מיליון ₪  6.40 ₪ לפעולה
מעל 1 מיליון ₪ 38 ₪ לפעולה</t>
  </si>
  <si>
    <r>
      <t xml:space="preserve">מסלול בסיסי - </t>
    </r>
    <r>
      <rPr>
        <sz val="11"/>
        <rFont val="David"/>
        <family val="2"/>
        <charset val="177"/>
      </rPr>
      <t>מסלול הכולל עד פעולה אחת על ידי פקיד ועד 10 פעילות בערוץ ישיר (בפיקוח)</t>
    </r>
  </si>
  <si>
    <t xml:space="preserve">הערות 1 ו-2 בטור הערות בסעיף 1.2.1  והערה (1) לסעיף 1.3.1 לחלק זה לא יחולו על המסלול.
שאילתות מידע באמצעות האינטרנט ומענה טלפוני ממוחשב (IVR) , לא יימנו במניין הפעולות הכלולות במסלול ואין לגבות עמלה בעדן.
במקרה שבו העביר לקוח את הפעילות בחשבון או סגר את חשבונו במהלך החודש, יחוייב בעלות הכוללת של המסלול לאותו חודש. 
בעד פעולות החורגות ממכסת הפעולות הכלולות במסלול, יגבו עמלות פעולה ע"י פקיד ופעולה בערוץ ישיר עפ"י מחירן כמפורט בסעיפים: 1.2.1 ו- 1.3.1 שבחלק 1 לתעריפון.
לקוח שאינו מחזיק כרטיס למשיכת מזומן, לקוח שהוא אדם עם מוגבלות ולקוח שהוא אזרח ותיק, יהיו זכאים ל-4 פעולות פקיד בחודש במחיר פעולה בערוץ ישיר וזאת בעד פעולות ע"י פקיד החורגות ממכסת המסלול. </t>
  </si>
  <si>
    <r>
      <rPr>
        <b/>
        <sz val="11"/>
        <rFont val="David"/>
        <family val="2"/>
        <charset val="177"/>
      </rPr>
      <t>מסלול מורחב</t>
    </r>
    <r>
      <rPr>
        <sz val="11"/>
        <rFont val="David"/>
        <family val="2"/>
        <charset val="177"/>
      </rPr>
      <t xml:space="preserve"> - מסלול הכולל עד 10 פעולות על ידי פקיד ועד 50 פעולות בערוץ ישיר</t>
    </r>
  </si>
  <si>
    <t>חלק 2 - מידע , הודעות והתראות*</t>
  </si>
  <si>
    <t xml:space="preserve">2.1.1
</t>
  </si>
  <si>
    <r>
      <rPr>
        <b/>
        <sz val="11"/>
        <color theme="1"/>
        <rFont val="David"/>
        <family val="2"/>
        <charset val="177"/>
      </rPr>
      <t>הודעות</t>
    </r>
    <r>
      <rPr>
        <sz val="11"/>
        <color theme="1"/>
        <rFont val="David"/>
        <family val="2"/>
        <charset val="177"/>
      </rPr>
      <t xml:space="preserve"> 
שירות זה כולל:</t>
    </r>
  </si>
  <si>
    <t>(1) הודעות על פיגור בתשלומים</t>
  </si>
  <si>
    <t>(3) הודעות או התראות לפי חוק שיקים ללא כיסוי, התשמ"א - 1981</t>
  </si>
  <si>
    <t>180 ₪ למכתב
(פיקוח)</t>
  </si>
  <si>
    <t>צפייה בשקים באינטרנט – פטור
מידע זמין באינטרנט – 
באינטרנט 9.50 ₪  בלבד לכל בקשה
במשוב 9.50 ₪ לבקשה + 0.50 ₪  לכל עמוד.
אין לגבות עמלה בעד מסירת העתק אחד של הודעה לבקשת לקוח במהלך שישה חודשים מיום סגירת החשבון, לעניין זה, "הודעה"-הודעה  שנשלחה בתקשורת ללקוח מכוח דין במהלך ששת החודשים שקדמו לסגירת החשבון.</t>
  </si>
  <si>
    <t xml:space="preserve">דוחות לבקשת לקוח
(א) דוחות סטנדררטיים, כגון: </t>
  </si>
  <si>
    <t>(1) אישור יתרות</t>
  </si>
  <si>
    <t>(4) לוח סילוקין נוסף</t>
  </si>
  <si>
    <t>(6) שחזור תנועות בניירות ערך</t>
  </si>
  <si>
    <t>(9) מידע בגין עמלות</t>
  </si>
  <si>
    <t>קבלת מידע בתקשורת לבקשת לקוח - פקס(1)</t>
  </si>
  <si>
    <t xml:space="preserve">העמלה תגבה רק במנוי פקס. </t>
  </si>
  <si>
    <r>
      <t>קבלת מידע בתקשורת לבקשת לקוח - טלפון סלולרי</t>
    </r>
    <r>
      <rPr>
        <sz val="10"/>
        <color indexed="8"/>
        <rFont val="Times New Roman"/>
        <family val="1"/>
      </rPr>
      <t xml:space="preserve"> </t>
    </r>
    <r>
      <rPr>
        <sz val="11"/>
        <color indexed="8"/>
        <rFont val="David"/>
        <family val="2"/>
        <charset val="177"/>
      </rPr>
      <t>-(1)</t>
    </r>
    <r>
      <rPr>
        <sz val="10"/>
        <color indexed="8"/>
        <rFont val="Times New Roman"/>
        <family val="1"/>
      </rPr>
      <t xml:space="preserve"> </t>
    </r>
    <r>
      <rPr>
        <sz val="11"/>
        <color indexed="8"/>
        <rFont val="David"/>
        <family val="2"/>
        <charset val="177"/>
      </rPr>
      <t xml:space="preserve"> 
ס.מ.ס - חבילה בסיסית </t>
    </r>
  </si>
  <si>
    <r>
      <t>קבלת מידע בתקשורת לבקשת לקוח – טלפון סלולרי (1)
ס.מ.ס - חבילה מורחבת</t>
    </r>
    <r>
      <rPr>
        <vertAlign val="superscript"/>
        <sz val="11"/>
        <color theme="1"/>
        <rFont val="David"/>
        <family val="2"/>
        <charset val="177"/>
      </rPr>
      <t xml:space="preserve"> </t>
    </r>
  </si>
  <si>
    <t xml:space="preserve">(1) אין לגבות עמלה בעד מסירת העתק אחד של הודעה לבקשת לקוח במהלך שישה חודשים מיום סגירת החשבון, לעניין זה, </t>
  </si>
  <si>
    <t>"הודעה"-הודעה  שנשלחה בתקשורת ללקוח מכוח דין במהלך ששת החודשים שקדמו לסגירת החשבון.</t>
  </si>
  <si>
    <t>*ככל שהעמלה נקובה בש"ח ותיגבה במטבע שונה, אזי היא תחושב לפי השער היציג של במטבע הרלבנטי</t>
  </si>
  <si>
    <r>
      <t xml:space="preserve">(1) עמלה זו תיגבה </t>
    </r>
    <r>
      <rPr>
        <b/>
        <sz val="11"/>
        <color theme="1"/>
        <rFont val="David"/>
        <family val="2"/>
        <charset val="177"/>
      </rPr>
      <t>מיחיד</t>
    </r>
    <r>
      <rPr>
        <sz val="11"/>
        <color theme="1"/>
        <rFont val="David"/>
        <family val="2"/>
        <charset val="177"/>
      </rPr>
      <t xml:space="preserve"> במקרה של </t>
    </r>
    <r>
      <rPr>
        <b/>
        <sz val="11"/>
        <color theme="1"/>
        <rFont val="David"/>
        <family val="2"/>
        <charset val="177"/>
      </rPr>
      <t>אי-ניצול</t>
    </r>
    <r>
      <rPr>
        <sz val="11"/>
        <color theme="1"/>
        <rFont val="David"/>
        <family val="2"/>
        <charset val="177"/>
      </rPr>
      <t xml:space="preserve"> מסגרת האשראי ברבעון. 
(2) במקרה של ניצול חלקי של המסגרת, לקוח יחיד יחויב בריבית הרבעונית או בעמלת הקצאת אשראי, לפי הגבוה מביניהן.</t>
    </r>
  </si>
  <si>
    <t>במועד הקמת המסגרת / שינויה / חידושה</t>
  </si>
  <si>
    <t>(1) לא תיגבה עמלה במקרה של חידוש האשראי, שלא כרוך בשינוי או הוספת ביטחונות.
(2) במקרה של הגדלת האשראי - תיגבה עמלה זו על ההפרש בלבד.</t>
  </si>
  <si>
    <t>(1) לא תיגבה עמלה במקרה של חידוש האשראי, שלא כרוך בשינוי או הוספת ביטחונות.
(2) במקרה של הגדלת האשראי - תיגבה עמלה זו על ההפרש בלבד.
(3) לא תיגבה עמלה על העמדת מסגרת אשראי ללקוחות יחידים.</t>
  </si>
  <si>
    <t>טיפול באשראי ובביטחונות - ניכיון שיקים מעל 50,000 ₪</t>
  </si>
  <si>
    <r>
      <t xml:space="preserve"> 1.5</t>
    </r>
    <r>
      <rPr>
        <sz val="11"/>
        <color theme="1"/>
        <rFont val="David"/>
        <family val="2"/>
        <charset val="177"/>
      </rPr>
      <t>% מסכום  העסקה</t>
    </r>
  </si>
  <si>
    <t>4.5% שנתי  מסכום העסקה</t>
  </si>
  <si>
    <r>
      <t>הסבת ערבות לפי חוק</t>
    </r>
    <r>
      <rPr>
        <sz val="11"/>
        <color theme="1"/>
        <rFont val="Times New Roman"/>
        <family val="1"/>
      </rPr>
      <t xml:space="preserve"> </t>
    </r>
    <r>
      <rPr>
        <sz val="11"/>
        <color theme="1"/>
        <rFont val="David"/>
        <family val="2"/>
        <charset val="177"/>
      </rPr>
      <t>המכר</t>
    </r>
  </si>
  <si>
    <r>
      <t xml:space="preserve">שינויים בהסכם ההלוואה או בתנאי הערבות לבקשת לקוח או ערב
</t>
    </r>
    <r>
      <rPr>
        <sz val="11"/>
        <color theme="1"/>
        <rFont val="David"/>
        <family val="2"/>
        <charset val="177"/>
      </rPr>
      <t>כולל: תקופת ההלוואה, זהות או הרכב לווים או ערבים, מסלול ההלוואה, ריבית, הקפאת תשלומים, איחוד או הפרדת זכאות, מועדי פירעון, תיקון ערבות</t>
    </r>
  </si>
  <si>
    <t xml:space="preserve">גרירת הלוואה לדיור - הלוואה </t>
  </si>
  <si>
    <t xml:space="preserve"> 3.14.1</t>
  </si>
  <si>
    <t>- התעריף הינו משווי הפרויקט למכירה על פי התחזית העסקית 
  (כולל מרכיב הקרקע),ללא מע"מ.
- העמלה חלה גם על קבוצות יחידים ובגביית עמלה זו לא תגבה      גם עמלת פתיחת תיק.</t>
  </si>
  <si>
    <t>* ככל שהעמלה נקובה בש"ח ותיגבה במטבע שונה, אזי היא תחושב לפי השער היציג של במטבע הרלוונטי</t>
  </si>
  <si>
    <t>שרות</t>
  </si>
  <si>
    <t>שרותים נפוצים</t>
  </si>
  <si>
    <t xml:space="preserve">     0.54% משווי העסקה</t>
  </si>
  <si>
    <t xml:space="preserve">(1)  אך לרבות "קרן מחקה", כהגדרתה בחוק השקעות משותפות בנאמנות, התשנ"ד 1994, וכן של קרן להשקעות משותפות בנאמנות, שיחידותיה רשומות בבורסה לניירות ערך תל אביב.
</t>
  </si>
  <si>
    <t>(2)  אך לרבות אופציה במחיר מימוש 1 ₪, הנסחרת בשוק המעו"ף.</t>
  </si>
  <si>
    <t>*  ערוצים ישירים : אינטרנט, אפליקציה סלולרית, מערכות מתקדמות למסחר בני"ע: מרכנתילטרייד, שלדג, מנת"ה. (בערוצים - קניה מכירה שלא בוצעה - ללא עמלה).</t>
  </si>
  <si>
    <r>
      <t>קניה, מכירה וכתיבה של אופציות מעו"ף</t>
    </r>
    <r>
      <rPr>
        <sz val="11"/>
        <rFont val="David"/>
        <family val="2"/>
        <charset val="177"/>
      </rPr>
      <t>,  כולל קניה או מכירה שלא בוצעה</t>
    </r>
  </si>
  <si>
    <t>(1)במקרה של קניה או מכירה שלא בוצעה מסיבה התלויה בלקוח - תיגבה עמלת מינימום רק אם בוצעה פעולה על ידי פקיד.
* (2) עבור פעולה בערוץ הישיר ייגבה מחיר מופחת בשיעור של 2.25% בכפוף למינימום מופחת של 9.75 ₪ לאופציה, מקסימום 98 ₪ לאופציה.</t>
  </si>
  <si>
    <t>עמלת סוכן, Sec fee, 
מס מלכה ,
Option  regulatory fee,
הוצאות סוויפט</t>
  </si>
  <si>
    <t>(1) על פיצול הוראה לכמה ביצועים חלקיים באותו יום תיגבה עמלת מינימום אחת ביום לכל הוראה
(2) במקרה של קניה או מכירה שלא בוצעה מסיבה התלויה בלקוח - תיגבה עמלת מינימום רק אם בוצעה פעולה על ידי פקיד .
(3) עמלה זו תגבה גם בשל ביצוע השירות בניירות ערך שאינם נסחרים .
(4) בקניה או מכירה שלא בוצעה תיגבה עמלת מינימום גם בביטול יזום בנק של הוראה עם תוקף בעקבות אירוע חברה בני"ע.
(5) העמלה תיגבה גם בגין עסקאות מחוץ לבורסה עם תמורה כספית. 
(6) העמלה תיגבה גם בגין מכירה או קניה כתוצאה מאירוע חברה בנייר כגון הצעת רכש או מכר,בין אם לפי בחירת הלקוח ובין אם באירוע כפוי.
(7) בגין עסקאות ב-TBILL/CD/CP בארה"ב תיגבה עמלה מופחתת בשיעור  0.15%.
(8) בני"ע מסוג DR תיתכנה הוצאות צד ג', שייגבו ממחזיקי הנייר בהתאם לתנאי הנייר וההוצאה הממשית.</t>
  </si>
  <si>
    <t xml:space="preserve">(1) לא ייגבו דמי ניהול פיקדון ניירות ערך בגין ני"ע שאינם נסחרים בבורסה לאחר שנמחקו מהרישום למסחר,למעט במקרה שהלקוח הוא בעל עניין בחברה שניירות הערך שלה נמחקו מהמסחר בעקבות הצעת רכש מלאה כמשמעותה בסעיף 336 לחוק החברות,התשנ"ט-1999.
(2) לא ייגבו דמי ניהול פיקדון ניירות ערך עבור מלווה קצר מועד או עבור קרן כספית כהגדרתה בתקנות השקעות משותפות בנאמנות(נכסים שמותר לקנות ולהחזיק ושיעוריהם המרביים),התשנ"ה-1994.
(3)במהלך הרבעון ייגבו דמי ניהול פיקדון בעת ביצוע כל פעולה של הקטנת יתרת ני"ע כגון מכירה/פדיון/העברה וכו',באופן יחסי לתקופת האחזקה מתחילת הרבעון ועד למועד ביצוע הפעולה,ועל פי שווי ני"ע בפעולה,בכפוף למקסימום לנייר לרבעון.
 (4) בסוף הרבעון ייגבו דמי ניהול פיקדון ביחס לני"ע שהוחזקו בפקדון ביום האחרון לרבעון, באופן יחסי לתקופת אחזקתם במהלך הרבעון ועל פי שווים ביום האחרון ברבעון,בכפוף למקסימום לנייר לרבעון.
(5)  בגין ני"ע זרים מסוג  CP/CD/TBILL בארה"ב ייגבה שיעור מופחת של 0.05% לני"ע לרבעון.
</t>
  </si>
  <si>
    <t>(1) לא ייגבו דמי ניהול פיקדון ניירות ערך בגין ני"ע שאינם נסחרים בבורסה לאחר שנמחקו מהרישום למסחר,למעט במקרה שהלקוח הוא בעל עניין בחברה שניירות הערך שלה נמחקו מהמסחר בעקבות הצעת רכש מלאה כמשמעותה בסעיף 336 לחוק החברות,התשנ"ט-1999.
(2) לא ייגבו דמי ניהול פיקדון ניירות ערך עבור מלווה קצר מועד או עבור קרן כספית כהגדרתה בתקנות השקעות משותפות בנאמנות(נכסים שמותר לקנות ולהחזיק ושיעוריהם המרביים),התשנ"ה-1994.
(3)במהלך הרבעון ייגבו דמי ניהול פיקדון בעת ביצוע כל פעולה של הקטנת יתרת ני"ע כגון מכירה/פדיון/העברה וכו',באופן יחסי לתקופת האחזקה מתחילת הרבעון ועד למועד ביצוע הפעולה,ועל פי שווי ני"ע בפעולה,בכפוף למקסימום לנייר לרבעון.
 (4) בסוף הרבעון ייגבו דמי ניהול פיקדון ביחס לני"ע שהוחזקו בפקדון ביום האחרון לרבעון, באופן יחסי לתקופת אחזקתם במהלך הרבעון ועל פי שווים ביום האחרון ברבעון,בכפוף למקסימום לנייר לרבעון.
(5)  בגין ני"ע זרים מסוג  CP/CD/TBILL בארה"ב ייגבה שיעור מופחת של 0.05% לני"ע לרבעון.
(6)בנוסף ,בגין ני"ע נסחרים ושאינם נסחרים בחו"ל,יגבו הוצאות הקסטודיאן בחו"ל.</t>
  </si>
  <si>
    <t xml:space="preserve">(1) "חשבון אותו לקוח", לרבות חשבון משותף    של הלקוח עם בן או בת זוגו.
 (2)  גוף פיננסי-כהגדרתו בחוק בנק ישראל  ,התש"ע-2010.
</t>
  </si>
  <si>
    <t xml:space="preserve">המרת איגרות חוב ושטרי הון למניות, מימוש אופציות והמרת ניירות ערך דואליים-בחו"ל </t>
  </si>
  <si>
    <t>שרותים מיוחדים או עסקיים</t>
  </si>
  <si>
    <t>0.54% משווי ההקצאה</t>
  </si>
  <si>
    <t>35 ₪ להקצאה</t>
  </si>
  <si>
    <t>7300₪ להקצאה</t>
  </si>
  <si>
    <t>4.10.1</t>
  </si>
  <si>
    <t>מיידי בעת ביצוע הפעולה/בתחילת חודש עבור החודש שחלף</t>
  </si>
  <si>
    <r>
      <t xml:space="preserve">בנוסף, יגבו דמי שאילה שיועברו למשאיל ני"ע במידה ואינו הבנק:
- </t>
    </r>
    <r>
      <rPr>
        <b/>
        <sz val="11"/>
        <rFont val="David"/>
        <family val="2"/>
        <charset val="177"/>
      </rPr>
      <t>בהשאלת ני"ע ישראלים</t>
    </r>
    <r>
      <rPr>
        <sz val="11"/>
        <rFont val="David"/>
        <family val="2"/>
        <charset val="177"/>
      </rPr>
      <t xml:space="preserve">- העמלה תיגבה מראש, בעת הקמת עסקת ההשאלה. השווי הקובע לחישוב העמלה, יחושב על פי שער הבסיס של הנייר ביום ההשאלה, מתאריך שאילת ני"ע ועד תום תקופת השאילה.
- </t>
    </r>
    <r>
      <rPr>
        <b/>
        <sz val="11"/>
        <rFont val="David"/>
        <family val="2"/>
        <charset val="177"/>
      </rPr>
      <t>בהשאלת ני"ע זרים</t>
    </r>
    <r>
      <rPr>
        <sz val="11"/>
        <rFont val="David"/>
        <family val="2"/>
        <charset val="177"/>
      </rPr>
      <t>- העמלה תיגבה בתחילת כל חודש, בגין החודש שחלף. העמלה תחושב בעבור כל יום השאלה, בהתאם לשווי הנייר ביום החישוב, המחושב על פי שער הסגירה הידוע לנייר במועד החישוב.
שיעור העמלה מוצג במונחים שנתיים.</t>
    </r>
  </si>
  <si>
    <t>*  ערוצים ישירים : אינטרנט, אפליקציה סלולרית, מערכות מתקדמות למסחר בני"ע: מרכנתילטרייד, שלדג, מנת"ה. (קנייה מכירה שלא בוצעה בערוצים - ללא עמלה).</t>
  </si>
  <si>
    <t xml:space="preserve">  משיכת מזומן במט"ח מחש' רנטה/פנסיה לנפגעי הנאצים-פטור.</t>
  </si>
  <si>
    <r>
      <t xml:space="preserve">החלפת מזומן
</t>
    </r>
    <r>
      <rPr>
        <sz val="11"/>
        <color theme="1"/>
        <rFont val="David"/>
        <family val="2"/>
        <charset val="177"/>
      </rPr>
      <t>שירות זה כולל: החלפת שטרות בלא שערים, ישנים או פגומים</t>
    </r>
  </si>
  <si>
    <t>5.9.1 (*)</t>
  </si>
  <si>
    <t>לעניין חישוב העמלה המינימלית כאמור בחלק 1 - הפקדת מזומן לחשבון מטבע חוץ, משיכת מזומן מחשבון מטבע חוץ, הפקדת שיק, פדיון שיק, העברת מטבע חוץ לחוץ לארץ ומחוץ לארץ,</t>
  </si>
  <si>
    <t>העברת מטבע חוץ בארץ ומבנק אחר בארץ,  טיפול בשיק משוך על חשבון מטבע חוץ ומוצג לגביה, ייחשבו כפעולה על ידי פקיד.</t>
  </si>
  <si>
    <t>בערוץ ישיר 0.22% מסכום העסקה מינימום 9 $ לפעולה מקסימום 123 $ לפעולה</t>
  </si>
  <si>
    <t>אין מידע</t>
  </si>
  <si>
    <t>תוכן עניינים:</t>
  </si>
  <si>
    <t>חלק 2 - מידע הודעות והתראות</t>
  </si>
  <si>
    <t>חלק 6 - כרטיסי חיוב</t>
  </si>
  <si>
    <t>חלק 7 - סחר חוץ</t>
  </si>
  <si>
    <t>חלק 8 - עסקאות עתידיות אופציות</t>
  </si>
  <si>
    <t>נספח א' - הטבות לקבוצות אוכלוסייה</t>
  </si>
  <si>
    <t>נספח ב' - שיקים מסחריים ומיוחדים</t>
  </si>
  <si>
    <t>נספח ג' - טבלת ימי ערך</t>
  </si>
  <si>
    <t>מצומצם עו"ש</t>
  </si>
  <si>
    <t>מצומצם כרטיסי חיוב</t>
  </si>
  <si>
    <t>מצומצם משכנתאות</t>
  </si>
  <si>
    <t>"עבור טיפול בהזמנה  של הנפקת מק"מ, תגבה עמלה בשיעור 0.12% משווי ההקצאה בפועל, מינימום של 25 ₪ ומקסימום של 7,300 ₪ להקצאה.</t>
  </si>
  <si>
    <t>חלק 8 - עסקאות עתידיות ,
 אופציות וכו'*</t>
  </si>
  <si>
    <t>מספר סעיף</t>
  </si>
  <si>
    <t>נושא</t>
  </si>
  <si>
    <t>צעירים
(1)</t>
  </si>
  <si>
    <t xml:space="preserve">חיילים/שירות לאומי
(2)
</t>
  </si>
  <si>
    <t>חיילים משוחררים 
(3)</t>
  </si>
  <si>
    <t xml:space="preserve"> סטודנטים
(4) 
</t>
  </si>
  <si>
    <t xml:space="preserve">אזרחים ותיקים
(5) 
</t>
  </si>
  <si>
    <t>דמי ניהול פיקדון ניירות ערך (לרבות יחידות השתתפות בקרנות נאמנות)</t>
  </si>
  <si>
    <t>10.1</t>
  </si>
  <si>
    <t>מס' סעיף</t>
  </si>
  <si>
    <t>התחלת טבלה</t>
  </si>
  <si>
    <t>גבול צדדי של העמוד</t>
  </si>
  <si>
    <t>עמלת שיק מסחרי דוגמא 1-3</t>
  </si>
  <si>
    <t>עמלת שיק מסחרי דוגמא 4</t>
  </si>
  <si>
    <t>עמלת עותק 1-3 לשיקים דוגמא 4</t>
  </si>
  <si>
    <t>עמלת פנקסי שיקים מט"ח דוגמא 5</t>
  </si>
  <si>
    <t>מטבע</t>
  </si>
  <si>
    <t>עד שעה</t>
  </si>
  <si>
    <t>הבנק רשאי לגבות סכומים או שיעורים נמוכים יותר מהסכומים או השיעורים הנקובים בתעריפון, למעט לעניין עמלה בעד שירות בר פיקוח שלגביה נקבע סכום או שיעור קבוע.</t>
  </si>
  <si>
    <t xml:space="preserve">חלק 5 - מטבע חוץ </t>
  </si>
  <si>
    <t xml:space="preserve">עמלות כלליות לכל סוגי היצוא </t>
  </si>
  <si>
    <t>גבול תחתון של טבלה</t>
  </si>
  <si>
    <t xml:space="preserve">הבנק רשאי לגבות סכומים או שיעורים נמוכים יותר מהסכומים או השיעורים הנקובים בתעריפון, </t>
  </si>
  <si>
    <t>למעט לעניין עמלה בעד שירות בר פיקוח שלגביה נקבע סכום או שיעור קבוע.</t>
  </si>
  <si>
    <t>**  בתנאי תשלום מזומן שלא במסגרת עסקת אשראי דוק': תגבה עמלות לפי סעיפים 7.2.1 כאשר יגיע מכתב הוראות או לפי סעיף 7.3.1</t>
  </si>
  <si>
    <t>- במטבע $ ארה"ב, אירו ודולר קנדי- 1 יום עסקים./ במטבעות אחרים - 2 ימי עסקים.
זאת לאחר יום קבלת ההעברה בבנק, אך לא לפני יום הערך שנקבע בהעברה ולא לפני קבלת הוראות מהלקוח, בכפוף לקבלת זיכוי מהבנק בחו"ל.</t>
  </si>
  <si>
    <t>הערות כלליות:</t>
  </si>
  <si>
    <t>* העמלה תיגבה עבור משיכה במכשיר ATM וגם עבור משיכה בדלפק.</t>
  </si>
  <si>
    <t xml:space="preserve">
נספחים לתעריפון שיימסרו ללקוח: נספח א'- "הטבות לקבוצות אוכלוסיה", נספח ד' - "דמי כרטיס לפי סוג הכרטיס", נספח ה' - "הטבות בערוצים ישירים". </t>
  </si>
  <si>
    <r>
      <rPr>
        <b/>
        <sz val="11"/>
        <rFont val="David"/>
        <family val="2"/>
        <charset val="177"/>
      </rPr>
      <t xml:space="preserve">** </t>
    </r>
    <r>
      <rPr>
        <sz val="11"/>
        <rFont val="David"/>
        <family val="2"/>
        <charset val="177"/>
      </rPr>
      <t xml:space="preserve">העמלה תחושב לפי השער היציג של סכום ההמרה במטבע המקורי שלפיו בוצעה העסקה; בהעדר שער יציג תחושב העמלה לפי סכום החיוב במטבע ההמרה של הסולק הבינלאומי. </t>
    </r>
  </si>
  <si>
    <t>(*) לרבות טופס הצהרת כוונות לסילוק הלוואה.</t>
  </si>
  <si>
    <t>מס'</t>
  </si>
  <si>
    <t>עמודה1</t>
  </si>
  <si>
    <t>עמודה2</t>
  </si>
  <si>
    <t>עמודה3</t>
  </si>
  <si>
    <t>עמודה4</t>
  </si>
  <si>
    <t>עמודה5</t>
  </si>
  <si>
    <t>עמודה6</t>
  </si>
  <si>
    <t>עמודה7</t>
  </si>
  <si>
    <t>עמודה8</t>
  </si>
  <si>
    <t>יום ערך</t>
  </si>
  <si>
    <t xml:space="preserve">סוף טבלה
</t>
  </si>
  <si>
    <r>
      <t xml:space="preserve">יום ההמרה </t>
    </r>
    <r>
      <rPr>
        <b/>
        <sz val="10"/>
        <rFont val="David"/>
        <family val="2"/>
        <charset val="177"/>
      </rPr>
      <t>(3)</t>
    </r>
  </si>
  <si>
    <r>
      <t xml:space="preserve">- </t>
    </r>
    <r>
      <rPr>
        <u/>
        <sz val="10"/>
        <rFont val="David"/>
        <family val="2"/>
        <charset val="177"/>
      </rPr>
      <t xml:space="preserve">בהפקדה במט"ח </t>
    </r>
    <r>
      <rPr>
        <sz val="10"/>
        <rFont val="David"/>
        <family val="2"/>
        <charset val="177"/>
      </rPr>
      <t xml:space="preserve"> - 9 ימי עסקים קדימה </t>
    </r>
    <r>
      <rPr>
        <b/>
        <sz val="10"/>
        <rFont val="David"/>
        <family val="2"/>
        <charset val="177"/>
      </rPr>
      <t>(2)</t>
    </r>
    <r>
      <rPr>
        <sz val="10"/>
        <rFont val="David"/>
        <family val="2"/>
        <charset val="177"/>
      </rPr>
      <t xml:space="preserve">./ </t>
    </r>
    <r>
      <rPr>
        <u/>
        <sz val="10"/>
        <rFont val="David"/>
        <family val="2"/>
        <charset val="177"/>
      </rPr>
      <t>בהמרה למט"י</t>
    </r>
    <r>
      <rPr>
        <sz val="10"/>
        <rFont val="David"/>
        <family val="2"/>
        <charset val="177"/>
      </rPr>
      <t xml:space="preserve"> - יום הביצוע. </t>
    </r>
  </si>
  <si>
    <r>
      <t>המוצג בסניף עליו הוא משוך</t>
    </r>
    <r>
      <rPr>
        <sz val="10"/>
        <rFont val="David"/>
        <family val="2"/>
        <charset val="177"/>
      </rPr>
      <t xml:space="preserve">-   יום ההפקדה.  / </t>
    </r>
    <r>
      <rPr>
        <u/>
        <sz val="10"/>
        <rFont val="David"/>
        <family val="2"/>
        <charset val="177"/>
      </rPr>
      <t xml:space="preserve">המוצג </t>
    </r>
    <r>
      <rPr>
        <b/>
        <u/>
        <sz val="10"/>
        <rFont val="David"/>
        <family val="2"/>
        <charset val="177"/>
      </rPr>
      <t>שלא</t>
    </r>
    <r>
      <rPr>
        <u/>
        <sz val="10"/>
        <rFont val="David"/>
        <family val="2"/>
        <charset val="177"/>
      </rPr>
      <t xml:space="preserve"> בסניף עליו הוא משוך</t>
    </r>
    <r>
      <rPr>
        <sz val="10"/>
        <rFont val="David"/>
        <family val="2"/>
        <charset val="177"/>
      </rPr>
      <t xml:space="preserve"> -1 יום עסקים.</t>
    </r>
  </si>
  <si>
    <r>
      <t xml:space="preserve">- </t>
    </r>
    <r>
      <rPr>
        <u/>
        <sz val="10"/>
        <rFont val="David"/>
        <family val="2"/>
        <charset val="177"/>
      </rPr>
      <t xml:space="preserve">בהפקדה במט"ח </t>
    </r>
    <r>
      <rPr>
        <sz val="10"/>
        <rFont val="David"/>
        <family val="2"/>
        <charset val="177"/>
      </rPr>
      <t xml:space="preserve"> - 7 ימי עסקים קדימה./ </t>
    </r>
    <r>
      <rPr>
        <u/>
        <sz val="10"/>
        <rFont val="David"/>
        <family val="2"/>
        <charset val="177"/>
      </rPr>
      <t>בהמרה למט"י</t>
    </r>
    <r>
      <rPr>
        <sz val="10"/>
        <rFont val="David"/>
        <family val="2"/>
        <charset val="177"/>
      </rPr>
      <t xml:space="preserve"> - יום הביצוע </t>
    </r>
    <r>
      <rPr>
        <b/>
        <sz val="10"/>
        <rFont val="David"/>
        <family val="2"/>
        <charset val="177"/>
      </rPr>
      <t>.</t>
    </r>
  </si>
  <si>
    <t xml:space="preserve"> (*)   בעסקאות מט"ח שסכומן עד 10 $-פטור.עד 100$- 50% הנחה ,לרבות על המינימום.</t>
  </si>
  <si>
    <t xml:space="preserve"> (**)   עמלות בעד שירותים שאינם כלולים בחלק זה, אך כלולים בחלק 1, ייגבו על פי האמור בחלק 1. </t>
  </si>
  <si>
    <t xml:space="preserve"> (***)   עמלה הנקובה במט"ח נגבית בשקלים לפי השער היציג (למעט במערכת IMEX)</t>
  </si>
  <si>
    <t xml:space="preserve"> (****)  בגין זיכויים המתקבלים מבנקים מקומיים בפקודת חברות כרטיסי  אשראי יש לגבות 5.50 $ לזיכוי.</t>
  </si>
  <si>
    <t xml:space="preserve">4
</t>
  </si>
  <si>
    <t>דמי כרטיס דיינרס Extra Home</t>
  </si>
  <si>
    <t>דמי כרטיס דיינרס Extra Family</t>
  </si>
  <si>
    <t xml:space="preserve">חוברת זו הינה תעריפון העמלות המלא ללקוח יחיד /עסק קטן של בנק מרכנתיל דיסקונט בע"מ.
</t>
  </si>
  <si>
    <t>תעריפי העמלות המצוינים נכונים למועד זה וכפופים לכל שינוי עתידי.</t>
  </si>
  <si>
    <t xml:space="preserve">בחוברת זו, סך הכל 18 גיליונות . קישורים לגיליונות מופיעים בדף זה. </t>
  </si>
  <si>
    <t>נספח א' - הטבות לקבוצות אוכלוסיה</t>
  </si>
  <si>
    <t xml:space="preserve">     בתנאי תשלום נדחה שלא במסגרת עסקת אשראי דוק': בנוסף תגבה עמלה לפי סעיף 7.2.3  אם יגיע מכתב הוראות ללא דרישה לערבות הבנק תוחזר עמלה זו בגין התקופה הבלתי מנוצלת </t>
  </si>
  <si>
    <t xml:space="preserve">      ותגבה עמלה לפי סעיף 7.2.2 במקום</t>
  </si>
  <si>
    <r>
      <rPr>
        <sz val="11"/>
        <color indexed="9"/>
        <rFont val="David"/>
        <family val="2"/>
        <charset val="177"/>
      </rPr>
      <t>א</t>
    </r>
    <r>
      <rPr>
        <sz val="11"/>
        <rFont val="David"/>
        <family val="2"/>
        <charset val="177"/>
      </rPr>
      <t>* ככל שהעמלה נקובה בש"ח ותיגבה במטבע שונה, אזי היא תחושב לפי השער היציג של המטבע הרלבנטי.</t>
    </r>
  </si>
  <si>
    <t>תחילת טבלה 1</t>
  </si>
  <si>
    <t>סוף טבלה 1</t>
  </si>
  <si>
    <t>תחילת טבלה 2</t>
  </si>
  <si>
    <t>סוף טבלה 2</t>
  </si>
  <si>
    <t>תחילת טבלה 3</t>
  </si>
  <si>
    <t>גבול תחתון של טבלה 1</t>
  </si>
  <si>
    <t>גבול תחתון של טבלה 2</t>
  </si>
  <si>
    <t>גבול תחתון של טבלה 3</t>
  </si>
  <si>
    <t>תחילת טבלה 4</t>
  </si>
  <si>
    <t>גבול תחתון של טבלה 4</t>
  </si>
  <si>
    <t>(1) חשבונות פטורים: צעיר, חייל, סטודנט  וחברי מועדונים שונים כפי שמתעדכן מעת לעת. (בכפוף לתנאים המופיעים בנספח א' הטבות לקבוצות אוכלוסייה).</t>
  </si>
  <si>
    <t>(2) בתוספת הוצאות צד שלישי בגין הזמנת מסמך מחוץ לארץ, במקרים בהם הטיפול יצריך הזמנת המסמך כאמור.</t>
  </si>
  <si>
    <t xml:space="preserve">(3) בתוספת הוצאות צד שלישי בגין משלוח כרטיס אשראי חליפי לחוץ לארץ, במקרים בהם יתבקש שירות זה. </t>
  </si>
  <si>
    <t xml:space="preserve">(6)עמלה זו תיגבה גם בשינויים בהסכם ההלוואה או בתנאי הערבות לבקשת לקוח או ערב. </t>
  </si>
  <si>
    <t>(7) העברת מטבע חוץ באמצעות Western union</t>
  </si>
  <si>
    <t>(1)דוחות הניתנים להפקה באמצעות האינטרנט - פטור
(2)אישור יתרה לפני פירעון מוקדם של הלוואה - פטור מעמלה</t>
  </si>
  <si>
    <t>* בערוץ הישיר 22.50 ₪ לחוזה</t>
  </si>
  <si>
    <t>3% מסכום העסקה</t>
  </si>
  <si>
    <t xml:space="preserve">דמי טעינה </t>
  </si>
  <si>
    <t>**3% מסכום  העסקה</t>
  </si>
  <si>
    <t>**3%</t>
  </si>
  <si>
    <t>בחשבון שקלי ההמרה תבוצע על פי השער היציג בתוספת 3%.</t>
  </si>
  <si>
    <t xml:space="preserve">(4) עמלה זו תיגבה בכל מקרה בו תופקד לפירעון עסקה(חיוב או זיכוי) המבוצעת במטבע שונה מש"ח, למעט עסקת חיוב בה החיוב מבוצע במטבע העסקה ללא המרה כלשהי.  </t>
  </si>
  <si>
    <t xml:space="preserve">בחשבון מט"ח ההמרה על פי שערי החברות הבינלאומיות בתוספת 3%. </t>
  </si>
  <si>
    <t>במידה והעסקה בוצעה במטבע שאין בו שער יציג תבוצע ההמרה לדולר על פי שערי החברות הבינלאומיות וממנו תבוצע המרה לש"ח על פי השער היציג של הדולר בתוספת 3%.</t>
  </si>
  <si>
    <t>(1) על פיצול הוראה לכמה ביצועים חלקיים באותו יום תיגבה עמלת מינימום אחת ביום לכל הוראה
(2) במקרה של קניה או מכירה שלא בוצעה מסיבה התלויה בלקוח - תיגבה עמלת מינימום רק אם בוצעה פעולה על ידי פקיד .
(3) עמלה זו תיגבה גם בשל ביצוע השירות בניירות ערך שאינם נסחרים .
*(4) עבור קניה ומכירה בערוץ ישיר יגבה מחיר מופחת בשיעור 0.40% לפעולה במניות ואגרות חוב בכפוף למינימום של 25 ש"ח מקסימום 7,150 ש"ח לפעולה.
(5) העמלה תיגבה גם בגין עסקאות מחוץ לבורסה עם תמורה כספית.
(6) העמלה תיגבה גם בגין מכירה או קניה כתוצאה מאירוע חברה בנייר כגון הצעת רכש או מכר,בין אם לפי בחירת הלקוח ובין אם באירוע כפוי.
(7) בקניה, מכירה או פדיון של אג"ח ממשלתית ללא תלוש המונפקת  בניכיון לטווח של עד שנה,ייגבה שיעור מופחת של 0.12% משווי העסקה בכפוף למינימום מופחת של 25 ₪.</t>
  </si>
  <si>
    <r>
      <t>קניה ,מכירה ופידיון של ני"ע הנסחרים בבורסה בתל אביב</t>
    </r>
    <r>
      <rPr>
        <sz val="11"/>
        <rFont val="David"/>
        <family val="2"/>
        <charset val="177"/>
      </rPr>
      <t xml:space="preserve"> –מילווה קצר מועד (כולל קניה או מכירה שלא בוצעה)</t>
    </r>
  </si>
  <si>
    <r>
      <t>קניה, מכירה ופידיון של ניירות ערך הנסחרים בבורסה בתל אביב (למעט קרנות נאמנות</t>
    </r>
    <r>
      <rPr>
        <vertAlign val="superscript"/>
        <sz val="11"/>
        <rFont val="David"/>
        <family val="2"/>
        <charset val="177"/>
      </rPr>
      <t>(1)</t>
    </r>
    <r>
      <rPr>
        <sz val="11"/>
        <rFont val="David"/>
        <family val="2"/>
        <charset val="177"/>
      </rPr>
      <t>, אופציות</t>
    </r>
    <r>
      <rPr>
        <vertAlign val="superscript"/>
        <sz val="11"/>
        <rFont val="David"/>
        <family val="2"/>
        <charset val="177"/>
      </rPr>
      <t>(2)</t>
    </r>
    <r>
      <rPr>
        <sz val="11"/>
        <rFont val="David"/>
        <family val="2"/>
        <charset val="177"/>
      </rPr>
      <t xml:space="preserve"> מעו"ף וחוזים עתידיים במעו"ף) (כולל קנייה או מכירה שלא בוצעה)-מניות ואגרות חוב</t>
    </r>
  </si>
  <si>
    <t xml:space="preserve">קניה, מכירה ופידיון  של ניירות ערך בחוץ לארץ- מניות, אגרות חוב וקרנות נאמנות (כולל קניה או מכירה שלא בוצעה). 
</t>
  </si>
  <si>
    <t>שם השירות</t>
  </si>
  <si>
    <t>68 ₪ לפעולה  (20 ₪- בהחזרת חיוב בסכום של עד 100 ₪)</t>
  </si>
  <si>
    <t>יודגש, כי המפורט בנספח א' הינו בכפוף לכל ההערות המפורטות בתעריפון המלא על כל חלקיו (אשר חלקן בלבד מפורט גם בנספח זה).</t>
  </si>
  <si>
    <t>אגרות רישום שונות, לרבות עמלת הקצאת ערבות המדינה*</t>
  </si>
  <si>
    <t>(*)</t>
  </si>
  <si>
    <t xml:space="preserve">   . עסקים שמחזור המכירות השנתי שלהם עד 25 מיליון ₪ - עמלה בשיעור של 1% מסך ההלוואה שהועמדה</t>
  </si>
  <si>
    <t xml:space="preserve">  .עסקים שמחזור המכירות השנתי שלהם עולה על 25 מיליון ₪ ועד 50 מיליון ₪ - עמלה בשיעור של 1.5% מסך ההלוואה שהועמדה</t>
  </si>
  <si>
    <t xml:space="preserve">  . עסקים שמחזור המכירות השנתי שלהם עולה על 50 מיליון ₪ ועד 100 מיליון ₪ - עמלה בשיעור של 2% מסך ההלוואה שהועמדה</t>
  </si>
  <si>
    <t xml:space="preserve">המרה מחשבון רנטה/פנסיה לנפגעי הנאצים- פטור.
בערוץ ישיר 0.17% מסכום העסקה מינימום 6.30 $ לפעולה, מקסימום 1,055 $ לפעולה.
</t>
  </si>
  <si>
    <t xml:space="preserve">במשיכת מט"ח מכספומט במכשירי מרכנתיל/דיסקונט - פטור מעמלת חליפין ללקוחות מרכנתיל/דיסקונט. </t>
  </si>
  <si>
    <t xml:space="preserve">  עמלת הקצאת ערבות המדינה, בקרן להלוואות בערבות מדינה לעסקים קטנים  ובינוניים (33/2022),  תיגבה בהתאם לקבוע במסמכי הקרן, כמפורט להלן:</t>
  </si>
  <si>
    <t>5 ₪ לבקשה 
בתוספת 0.5 ₪ 
לכל עמוד 
החל מהשני</t>
  </si>
  <si>
    <t>25 לדו"ח</t>
  </si>
  <si>
    <t>(1) על פיצול הוראה לכמה ביצועים חלקיים באותו יום תיגבה עמלת מינימום אחת ביום לכל הוראה
(2) במקרה של קניה או מכירה שלא בוצעה מסיבה התלויה בלקוח - תיגבה עמלת מינימום רק אם בוצעה פעולה על ידי פקיד .
(3) עמלה זו תיגבה גם בשל ביצוע השירות בניירות ערך שאינם נסחרים .
(4) בקניה או מכירה שלא בוצעה תיגבה עמלת מינימום גם בביטול יזום בנק של הוראה עם תוקף בעקבות אירוע חברה בני"ע.
(5) העמלה תיגבה גם בגין עסקאות מחוץ לבורסה עם תמורה כספית. 
(6) העמלה תיגבה גם בגין מכירה או קניה כתוצאה מאירוע חברה בנייר כגון הצעת רכש או מכר,בין אם לפי בחירת הלקוח ובין אם באירוע כפוי.
(7) בגין עסקאות ב-TBILL/CD/CP בארה"ב תיגבה עמלה מופחתת בשיעור  0.15%.
*(8) עבור קניה ומכירה  המבוצעת באמצעות ערוץ ישיר ייגבה מחיר מופחת של 0.59% בכפוף למינימום של 23.5 $ מקסימום 10,680 $.
(9) בני"ע מסוג DR תיתכנה הוצאות צד ג', שייגבו ממחזיקי הנייר בהתאם לתנאי הנייר וההוצאה הממשית.</t>
  </si>
  <si>
    <t>(1) על פיצול הוראה לכמה ביצועים חלקיים באותו יום תיגבה עמלת מינימום אחת ביום לכל הוראה
(2) במקרה של קניה או מכירה שלא בוצעה מסיבה התלויה בלקוח - תיגבה עמלת מינימום רק אם בוצעה פעולה על ידי פקיד .
*(3) עבור קניה ומכירה בערוץ ישיר ייגבה   מחיר מופחת בשיעור 0.09% בכפוף 
למינימום של 22.5 ש"ח, מקסימום 7,150 ש"ח.
(4) העמלה תיגבה גם בגין עסקאות מחוץ לבורסה עם תמורה כספית.
(5) העמלה תיגבה על החלק המוקצה ברכישה בהנפקה.</t>
  </si>
  <si>
    <t>צפייה בשקים באינטרנט – פטור
מידע זמין -באינטרנט במשוב -פטור
אין לגבות עמלה בעד מסירת העתק אחד של הודעה לבקשת לקוח במהלך שישה חודשים מיום סגירת החשבון, לעניין זה, "הודעה"-הודעה שנשלחה בתקשורת ללקוח מכוח דין במהלך ששת החודשים שקדמו לסגירת החשבון.</t>
  </si>
  <si>
    <t>5 ₪ לבקשה בתוספת 0.50 ₪ לכל עמוד</t>
  </si>
  <si>
    <t>דמי ניהול פיקדון ניירות ערך-הנסחרים בחו"ל</t>
  </si>
  <si>
    <t xml:space="preserve">39 ₪ לבקשה 
</t>
  </si>
  <si>
    <t>איתור מסמכים לבקשת לקוח</t>
  </si>
  <si>
    <t>ערבות למשתכנים לפי חוק המכר (דירות) (הבטחת השקעות של רוכשי דירות),התשל"ה-1974"</t>
  </si>
  <si>
    <t>3.5.3</t>
  </si>
  <si>
    <t>ערבות בנקאית המובטחת בפיקדון ספציפי</t>
  </si>
  <si>
    <t>3.5.4</t>
  </si>
  <si>
    <t xml:space="preserve"> העמלה תיגבה לאחר ביצוע עיקר ההליכים לקבלת ההלוואה</t>
  </si>
  <si>
    <t>במקרה של החזרת שיק מסיבה טכנית מחמת טעות של תאגיד בנקאי, החיוב יושב ללקוח בתוך 5 ימי עסקים ממועד גילוי הטעות .</t>
  </si>
  <si>
    <t>טיפול באשראי ובביטחונות (למעט הלוואה  לדיור) - הלוואות מעל 100,000 ₪</t>
  </si>
  <si>
    <t>טיפול  בבקשה להלוואה לדיור</t>
  </si>
  <si>
    <t>3.2.5</t>
  </si>
  <si>
    <t>ערבות בנקאית המובטחת בפיקדון ספציפי לצורך הסכם שכירות לדירת מגורים (בסכום ערבות עד 50,000 ₪ )</t>
  </si>
  <si>
    <t>300 ₪ לשנה</t>
  </si>
  <si>
    <t>250 ₪ לשנה</t>
  </si>
  <si>
    <r>
      <t xml:space="preserve">6% </t>
    </r>
    <r>
      <rPr>
        <sz val="11"/>
        <rFont val="David"/>
        <charset val="177"/>
      </rPr>
      <t>שנתי  מסכום העסקה</t>
    </r>
  </si>
  <si>
    <t>מחיר באמצעות פקיד</t>
  </si>
  <si>
    <t>פעולות כמפורט להלן:</t>
  </si>
  <si>
    <t>(4) משיכת מזומן במכשיר אוטומטי (2)</t>
  </si>
  <si>
    <t>(5) העברה או הפקדה לחשבון אחר (בבנק / בנק אחר)</t>
  </si>
  <si>
    <t>(7) שאילתת מידע בכל נושא</t>
  </si>
  <si>
    <t>- באינטרנט, בסלולר, במענה טלפוני ממוחשב:
פטור מעמלה</t>
  </si>
  <si>
    <t>(9) הפקדת שיק</t>
  </si>
  <si>
    <t>- במכשיר אוטומטי, במשוב, באלתור:</t>
  </si>
  <si>
    <t>- באינטרנט, בסלולר, במשוב,</t>
  </si>
  <si>
    <t>- במענה טלפוני ממוחשב:
0.32 ₪ לשיק</t>
  </si>
  <si>
    <t>- באינטרנט: 15.90 ₪ לשיק</t>
  </si>
  <si>
    <t>18.5 ₪ לשיק</t>
  </si>
  <si>
    <t>47.70 ₪ לסדרה של 3 שיקים ומעלה.</t>
  </si>
  <si>
    <t>55 ₪ לסדרה של 3 שיקים ומעלה</t>
  </si>
  <si>
    <t>הוראה לביטול חיוב</t>
  </si>
  <si>
    <t>- באינטרנט:</t>
  </si>
  <si>
    <t>בודד על פי הרשאה לחיוב חשבון</t>
  </si>
  <si>
    <t>15.90 ₪ להוראה</t>
  </si>
  <si>
    <t>- באינטרנט: 10 ₪ לפעולה</t>
  </si>
  <si>
    <t xml:space="preserve">18 ₪ לפעולה </t>
  </si>
  <si>
    <t>בקובץ - 25% הטבה</t>
  </si>
  <si>
    <t xml:space="preserve">1.15.1, </t>
  </si>
  <si>
    <t>טיפול בשיק דחוי (הפקדת שיק דחוי)</t>
  </si>
  <si>
    <t>- במכשיר אוטומטי - 9.50 ₪ לשיק</t>
  </si>
  <si>
    <t>- בשידור (קש"ב) - 11 ₪ לשיק</t>
  </si>
  <si>
    <t>טיפול בשיק דחוי (שינוי מועד להצגת שיק דחוי)</t>
  </si>
  <si>
    <t>- באינטרנט, בסלולר:</t>
  </si>
  <si>
    <t>עד 1 מיליון ₪ - 5.50 ₪ לפעולה.</t>
  </si>
  <si>
    <t>עד 1 מיליון ₪ - 6.40 ₪ לפעולה.</t>
  </si>
  <si>
    <t>מעל 1 מיליון ₪ - 35 ₪ לפעולה.</t>
  </si>
  <si>
    <t>מעל 1 מיליון ₪ - 38 ₪ לפעולה.</t>
  </si>
  <si>
    <t>- באינטרנט ובמשוב:
פטור מעמלה</t>
  </si>
  <si>
    <t>- באינטרנט:
פטור מעמלה</t>
  </si>
  <si>
    <t>25 ₪ לדוח</t>
  </si>
  <si>
    <t>דו"ח שערי חליפין - עד שנה לאחור
פטור מעמלה</t>
  </si>
  <si>
    <t>שערי חליפין - עד שנה לאחור</t>
  </si>
  <si>
    <t>גישה ישירה למחשב הבנק-</t>
  </si>
  <si>
    <t>התאמות בנקים</t>
  </si>
  <si>
    <t>12 ₪ לשאילתה ללקוח עסק קטן.
פטור מעמלה ללקוח יחיד.</t>
  </si>
  <si>
    <t>-</t>
  </si>
  <si>
    <t>1% משווי העסקה</t>
  </si>
  <si>
    <t>2.5% משווי העסקה</t>
  </si>
  <si>
    <t>מינימום 1,000 ₪ לפעולה</t>
  </si>
  <si>
    <t>מינימום 1,250 ₪ לפעולה</t>
  </si>
  <si>
    <t>מקסימום 10,000 ₪ לפעולה</t>
  </si>
  <si>
    <t>מקסימום 30,000 ₪ לפעולה</t>
  </si>
  <si>
    <t xml:space="preserve">עמלה תפעולית - 30 ₪ לפעולה
</t>
  </si>
  <si>
    <t>קניה ומכירה של</t>
  </si>
  <si>
    <t>ניירות ערך הנסחרים בבורסה בתל אביב</t>
  </si>
  <si>
    <t>0.4% משווי העסקה</t>
  </si>
  <si>
    <t>0.54% משווי העסקה</t>
  </si>
  <si>
    <t>(למעט קרנות נאמנות, אופציות מעו"ף</t>
  </si>
  <si>
    <t>מינימום 25 ₪</t>
  </si>
  <si>
    <t>מינימום 35 ₪</t>
  </si>
  <si>
    <t xml:space="preserve">מקסימום 7,150 ₪ </t>
  </si>
  <si>
    <t>מקסימום 7,300 ₪</t>
  </si>
  <si>
    <t xml:space="preserve">הנסחרים בבורסה בתל אביב – </t>
  </si>
  <si>
    <t>0.09% משווי העסקה</t>
  </si>
  <si>
    <t>מילווה קצר מועד</t>
  </si>
  <si>
    <t>מינימום 22.5 ₪</t>
  </si>
  <si>
    <t>קניה או מכירה שלא בוצעה</t>
  </si>
  <si>
    <t>קניה, מכירה וכתיבה של אופציות מעו"ף</t>
  </si>
  <si>
    <t>2.25% משווי העסקה</t>
  </si>
  <si>
    <t>מינימום 9.75 ₪ לאופציה</t>
  </si>
  <si>
    <t>מינימום 13 ₪ לאופציה</t>
  </si>
  <si>
    <t>מקסימום 98 ₪ לאופציה</t>
  </si>
  <si>
    <t>מקסימום 100 ₪ לאופציה</t>
  </si>
  <si>
    <t>קניה, מכירה וכתיבה של חוזים עתידיים במעו"ף</t>
  </si>
  <si>
    <t>22.50 ₪ לחוזה</t>
  </si>
  <si>
    <t>קניה מכירה ופדיון של ניירות ערך בחוץ לארץ -</t>
  </si>
  <si>
    <t>מניות, אגרות חוב וקרנות נאמנות</t>
  </si>
  <si>
    <t>0.59% משווי העסקה</t>
  </si>
  <si>
    <t>מינימום 23.5 $</t>
  </si>
  <si>
    <t>מינימום 25 $</t>
  </si>
  <si>
    <t>מקסימום 10,680 $</t>
  </si>
  <si>
    <t>מקסימום 10,900 $</t>
  </si>
  <si>
    <t>5.1.1</t>
  </si>
  <si>
    <t xml:space="preserve"> - באינטרנט:
0.17% מסכום העסקה</t>
  </si>
  <si>
    <t>מינימום 6.30 $ לפעולה</t>
  </si>
  <si>
    <t>מינימום 6.8 $ לפעולה</t>
  </si>
  <si>
    <t>מקסימום 1,055 $ לפעולה</t>
  </si>
  <si>
    <t>מקסימום 1,075 $ לפעולה</t>
  </si>
  <si>
    <t>5.1.2</t>
  </si>
  <si>
    <t>- באינטרנט, במכשיר אוטומטי:</t>
  </si>
  <si>
    <t>0.24% מסכום העסקה</t>
  </si>
  <si>
    <t>מינימום 12.60 $ לפעולה</t>
  </si>
  <si>
    <t>מינימום 13.6 $ לפעולה</t>
  </si>
  <si>
    <t>מקסימום 2,110 $ לפעולה</t>
  </si>
  <si>
    <t>מקסימום 2,150 $ לפעולה</t>
  </si>
  <si>
    <t>העברת מטבע חוץ לחוץ לארץ</t>
  </si>
  <si>
    <t>חד-פעמית</t>
  </si>
  <si>
    <t>0.30% מסכום העסקה</t>
  </si>
  <si>
    <t>מינימום 22 $ לפעולה</t>
  </si>
  <si>
    <t>מינימום 26.5 $ לפעולה</t>
  </si>
  <si>
    <t>מקסימום 245 $ לפעולה</t>
  </si>
  <si>
    <t>מקסימום 250 $ לפעולה</t>
  </si>
  <si>
    <t>- באינטרנט: 8 $ לפעולה</t>
  </si>
  <si>
    <t>0.22% מסכום העסקה</t>
  </si>
  <si>
    <t>5.10.2</t>
  </si>
  <si>
    <t>העברת מטבע חוץ בארץ -</t>
  </si>
  <si>
    <t xml:space="preserve">העברה אחרת </t>
  </si>
  <si>
    <t>מינימום 9 $ לפעולה</t>
  </si>
  <si>
    <t>מינימום 9.5 $ לפעולה</t>
  </si>
  <si>
    <t>מקסימום 123 $ לפעולה</t>
  </si>
  <si>
    <t>מקסימום 125 $ לפעולה</t>
  </si>
  <si>
    <t>(*) בעסקאות מט"ח שסכומן עד 10$-פטור, עד 100$-50% הנחה ,לרבות על המינימום.</t>
  </si>
  <si>
    <t>- בסלולר: 15 ₪</t>
  </si>
  <si>
    <t>- באינטרנט: ללא עלות</t>
  </si>
  <si>
    <t>חלק 7 - סחר חוץ - יבוא</t>
  </si>
  <si>
    <t>חשבון פתוח</t>
  </si>
  <si>
    <t>תשלום חשבון פתוח</t>
  </si>
  <si>
    <t>- באינטרנט:
0.39%
מינימום 28 $</t>
  </si>
  <si>
    <t>0.50%
מינימום 35 $</t>
  </si>
  <si>
    <t>חלק 8 - עסקאות עתידיות , אופציות וכו'</t>
  </si>
  <si>
    <t>0.11% מסכום העסקה</t>
  </si>
  <si>
    <t>0.15% מסכום העסקה</t>
  </si>
  <si>
    <t>מינימום 37.5 $ לפעולה</t>
  </si>
  <si>
    <t>מינימום 50 $ לפעולה</t>
  </si>
  <si>
    <t>מקסימום 750 $ לפעולה</t>
  </si>
  <si>
    <t>מקסימום 1,000 $ לפעולה</t>
  </si>
  <si>
    <t>0.14% מסכום העסקה</t>
  </si>
  <si>
    <t>מינימום 5.1 $ לפעולה</t>
  </si>
  <si>
    <t>מקסימום 800 $ לפעולה</t>
  </si>
  <si>
    <t>0.28% מסכום העסקה</t>
  </si>
  <si>
    <t>מינימום 10.2 $ לפעולה</t>
  </si>
  <si>
    <t>מקסימום 1,610 $ לפעולה</t>
  </si>
  <si>
    <t>1.</t>
  </si>
  <si>
    <t>יודגש, כי המפורט בנספח ה' הינו בכפוף לכל ההערות המפורטות בתעריפון המלא על כל חלקיו (אשר חלקן בלבד מפורט גם בנספח זה)</t>
  </si>
  <si>
    <t>2.</t>
  </si>
  <si>
    <t>3.</t>
  </si>
  <si>
    <t xml:space="preserve"> ככל שהעמלה נקובה בש"ח ותיגבה במטבע שונה , אזי היא תחושב לפי השער היציג של המטבע</t>
  </si>
  <si>
    <t xml:space="preserve">טיפול באשראי ובביטחונות - הלוואות בערבות המדינה </t>
  </si>
  <si>
    <t>ערבות בנקאית מכל סוג (שאינה ערבות מהסוגים המפורטים בסעיפים 3.5.2-3.5.4 להלן)</t>
  </si>
  <si>
    <t>מחיר לפי סוגי ערוצים</t>
  </si>
  <si>
    <t>שינויים בהסכם ההלוואה או בתנאי הערבות לבקשת לקוח או ערב, כולל: תקופת ההלוואה, הקפאת תשלומים.</t>
  </si>
  <si>
    <t xml:space="preserve">חלק 2 - מידע , הודעות והתראות </t>
  </si>
  <si>
    <t>וחוזים עתידיים במעו"ף) - מניות ואגרות חוב</t>
  </si>
  <si>
    <t>קניה, ומכירה של ני"ע</t>
  </si>
  <si>
    <r>
      <t>זמינים בסניף -</t>
    </r>
    <r>
      <rPr>
        <sz val="11"/>
        <rFont val="David"/>
        <family val="2"/>
        <charset val="177"/>
      </rPr>
      <t xml:space="preserve">5 ₪ לבקשה בתוספת 0.50 ₪ לכל עמוד
</t>
    </r>
    <r>
      <rPr>
        <b/>
        <sz val="11"/>
        <rFont val="David"/>
        <charset val="177"/>
      </rPr>
      <t xml:space="preserve">אינם זמינים בסניף </t>
    </r>
    <r>
      <rPr>
        <sz val="11"/>
        <rFont val="David"/>
        <family val="2"/>
        <charset val="177"/>
      </rPr>
      <t>-39 ₪ לבקשה בתוספת 0.50 ₪ לכל עמוד</t>
    </r>
  </si>
  <si>
    <t>8.50 ₪  (בפיקוח)  לחודש</t>
  </si>
  <si>
    <t>(1) השירות כולל טיפול בבטחונות אם רלוונטי
(2)  לא תיגבה עמלה במקרה של חידוש האשראי, שלא כרוך בשינוי או הוספה של ביטחונות.
(3) בהלוואות לדיור חל סעיף 9ז לחוק הבנקאות (שירות ללקוח) -התשמ"א-1981.</t>
  </si>
  <si>
    <t>10 $ ליחידת אופציה</t>
  </si>
  <si>
    <t>350 $ ליחידת אופציה</t>
  </si>
  <si>
    <t xml:space="preserve">6.40 ₪ (בפיקוח) לפעולה ללקוח מזדמן 18.00 ₪ לפעולה 
</t>
  </si>
  <si>
    <t xml:space="preserve">2.00 ₪  (בפיקוח)  לפעולה </t>
  </si>
  <si>
    <t xml:space="preserve">8.5 ₪  (בפיקוח) </t>
  </si>
  <si>
    <t xml:space="preserve">26.5 ₪  (בפיקוח) </t>
  </si>
  <si>
    <t>עמלה זו נגבית בנוסף לשאר התשלומים הנגבים על פי צו הבנקאות (פירעון מוקדם של הלוואוה לדיור), התשס"ב-2002, על פי הוראת ניהול בנקאי תקין מס' 454 ועל פי סעיף 88 לחוק המקרקעין, התשכ"ט-1969.
התאגיד הבנקאי רשאי לגבות את העמלה פעם אחת, לכל היותר, בעד פירעון מוקדם של הלוואה, על כל המסלולים הנפרעים באותו מועד.</t>
  </si>
  <si>
    <t>איתור מסמכים לבקשת לקוח (2)</t>
  </si>
  <si>
    <t>(1)  העמלה בעד שירות "ערבות בנקאית המובטחת בפיקדון כספי ספציפי", כאמור בסעיף 3.5.3 ,תהיה נמוכה מעמלת המינימום בעד שירות "ערבות בנקאית מכל סוג" כאמור בסעיף 3.5.1.
(2)   העמלה בעד שירות "ערבות בנקאית המובטחת בפיקדון כספי ספציפי לצורך הסכם שכירות לדירת מגורים (בסכום ערבות עד 50,000 ש"ח)",כאמור בסעיף 3.5.4, תהיה נמוכה מהעמלה בעד "ערבות בנקאית המובטחת בפיקדון כספי ספציפי, כאמור בסעיף 3.5.3.</t>
  </si>
  <si>
    <t xml:space="preserve">נספח ה' - הטבות בערוצי בנקאות בתקשורת </t>
  </si>
  <si>
    <t>- במכשיר אוטומטי, באלתור:
2.00 ₪ (בפיקוח)</t>
  </si>
  <si>
    <t xml:space="preserve">
6.40 ₪ (בפיקוח)</t>
  </si>
  <si>
    <t>- במכשיר אוטומטי:
2.00 ₪ (בפיקוח)</t>
  </si>
  <si>
    <t>- באינטרנט, בסלולר, במשוב, באלתור:
2.00 ₪ (בפיקוח)</t>
  </si>
  <si>
    <t>- באינטרנט, במשוב, באלתור:
2.00 ₪ (בפיקוח)</t>
  </si>
  <si>
    <t>- במשוב:
2.00 ₪ (בפיקוח)החל מהשאילתה השביעית בחודש.</t>
  </si>
  <si>
    <t>2.00 ₪ (בפיקוח) לכל קבוצה של עד 20 שיקים.</t>
  </si>
  <si>
    <t>- בסלולר:
2.00 ₪ (בפיקוח) לכל השיקים שהופקדו במהלך יום עסקים.</t>
  </si>
  <si>
    <t>6.40 ₪ (בפיקוח)</t>
  </si>
  <si>
    <t>הפקה או הדפסה של מסמכים המצויים במאגר הממוחשב
לבקשת לקוח - זמינים בסניף</t>
  </si>
  <si>
    <t xml:space="preserve">5 ₪ לבקשה בתוספת 0.50 ₪ לכל עמוד החל מהשני </t>
  </si>
  <si>
    <t>- באינטרנט:
הודעות דואר @ מרכנתיל פטור</t>
  </si>
  <si>
    <t xml:space="preserve">6.40 ₪ לפעולה (בפיקוח)
</t>
  </si>
  <si>
    <t>2.00 ₪ לפעולה (בפיקוח)</t>
  </si>
  <si>
    <t>39 ₪ לבקשה</t>
  </si>
  <si>
    <t>(ג) איתור מסמכים לבקשת לקוח</t>
  </si>
  <si>
    <t>26.50 ₪  (בפיקוח) לחודש</t>
  </si>
  <si>
    <t>25 לכל בקשה</t>
  </si>
  <si>
    <t>(ד) איתור מסמכים  לבקשת לקוח</t>
  </si>
  <si>
    <t>טיפול בבקשה להלוואה לדיור</t>
  </si>
  <si>
    <t xml:space="preserve">360 ₪ 
</t>
  </si>
  <si>
    <t>נספחים לתעריפון שיימסרו ללקוח: נספח א' "הטבות לקבוצות אוכלוסיה",  נספח ה' "הטבות בערוצי בנקאות בתקשורת".</t>
  </si>
  <si>
    <t>סעיף השירות בתעריפון המלא</t>
  </si>
  <si>
    <t xml:space="preserve">- באינטרנט, בסלולר:
150 ₪ לפעולה </t>
  </si>
  <si>
    <t>- באינטרנט, בסלולר:(*)</t>
  </si>
  <si>
    <t xml:space="preserve">- באינטרנט, בסלולר:(*) (**) </t>
  </si>
  <si>
    <t>דמי טעינה כרטיס מרכנתיל 2GO</t>
  </si>
  <si>
    <t>דמי כרטיס מאסטרקארד פלטינום Mercantile First</t>
  </si>
  <si>
    <t>דמי כרטיס מאסטרקארד פלטינום
 Mercantile First Business</t>
  </si>
  <si>
    <t xml:space="preserve">(***) פטור מכרטיסי אשראי לא כולל מועדון דיינרס High miles, כרטיס דיינרס  Fly card, Extra Home , Extra Family , כרטיס אינפיניט ,כרטיס Mercantile First  ,כרטיס Mercantile First Business  </t>
  </si>
  <si>
    <t>קניה, מכירה של ני"ע הנסחרים בבורסה בת"א</t>
  </si>
  <si>
    <t>קניה, מכירה של ני"ע בחו"ל</t>
  </si>
  <si>
    <t>קניה, מכירה- מניות ואגרות חוב</t>
  </si>
  <si>
    <t>קניה, מכירה בחו"ל - מניות ואגרות חוב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</si>
</sst>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 #,##0.00"/>
  </numFmts>
  <fonts count="104">
    <font>
      <sz val="11"/>
      <color theme="1"/>
      <name val="Arial"/>
      <family val="2"/>
      <charset val="177"/>
      <scheme val="minor"/>
    </font>
    <font>
      <b/>
      <sz val="11"/>
      <color indexed="8"/>
      <name val="David"/>
      <family val="2"/>
      <charset val="177"/>
    </font>
    <font>
      <sz val="11"/>
      <color indexed="8"/>
      <name val="David"/>
      <family val="2"/>
      <charset val="177"/>
    </font>
    <font>
      <b/>
      <vertAlign val="superscript"/>
      <sz val="11"/>
      <color indexed="8"/>
      <name val="David"/>
      <family val="2"/>
      <charset val="177"/>
    </font>
    <font>
      <sz val="11"/>
      <color indexed="8"/>
      <name val="Times New Roman"/>
      <family val="1"/>
    </font>
    <font>
      <sz val="11"/>
      <name val="David"/>
      <family val="2"/>
      <charset val="177"/>
    </font>
    <font>
      <b/>
      <sz val="11"/>
      <name val="David"/>
      <family val="2"/>
      <charset val="177"/>
    </font>
    <font>
      <sz val="10"/>
      <name val="Arial"/>
      <family val="2"/>
    </font>
    <font>
      <b/>
      <u/>
      <sz val="10"/>
      <name val="David"/>
      <family val="2"/>
      <charset val="177"/>
    </font>
    <font>
      <sz val="10"/>
      <name val="David"/>
      <family val="2"/>
      <charset val="177"/>
    </font>
    <font>
      <b/>
      <vertAlign val="superscript"/>
      <sz val="11"/>
      <name val="David"/>
      <family val="2"/>
      <charset val="177"/>
    </font>
    <font>
      <sz val="10"/>
      <name val="Times New Roman"/>
      <family val="1"/>
    </font>
    <font>
      <vertAlign val="superscript"/>
      <sz val="11"/>
      <name val="David"/>
      <family val="2"/>
      <charset val="177"/>
    </font>
    <font>
      <b/>
      <u/>
      <sz val="11"/>
      <name val="David"/>
      <family val="2"/>
      <charset val="177"/>
    </font>
    <font>
      <sz val="11"/>
      <name val="Times New Roman"/>
      <family val="1"/>
    </font>
    <font>
      <b/>
      <sz val="11"/>
      <name val="Times New Roman"/>
      <family val="1"/>
    </font>
    <font>
      <b/>
      <sz val="10"/>
      <name val="David"/>
      <family val="2"/>
      <charset val="177"/>
    </font>
    <font>
      <sz val="10.5"/>
      <name val="David"/>
      <family val="2"/>
      <charset val="177"/>
    </font>
    <font>
      <b/>
      <sz val="10.5"/>
      <name val="David"/>
      <family val="2"/>
      <charset val="177"/>
    </font>
    <font>
      <b/>
      <u/>
      <sz val="10.5"/>
      <name val="David"/>
      <family val="2"/>
      <charset val="177"/>
    </font>
    <font>
      <sz val="11"/>
      <name val="Calibri"/>
      <family val="2"/>
    </font>
    <font>
      <sz val="11"/>
      <color theme="0"/>
      <name val="Arial"/>
      <family val="2"/>
      <charset val="177"/>
      <scheme val="minor"/>
    </font>
    <font>
      <b/>
      <sz val="11"/>
      <color theme="1"/>
      <name val="David"/>
      <family val="2"/>
      <charset val="177"/>
    </font>
    <font>
      <sz val="11"/>
      <color theme="1"/>
      <name val="David"/>
      <family val="2"/>
      <charset val="177"/>
    </font>
    <font>
      <sz val="11"/>
      <color theme="1"/>
      <name val="Times New Roman"/>
      <family val="1"/>
    </font>
    <font>
      <b/>
      <sz val="10"/>
      <color theme="1"/>
      <name val="David"/>
      <family val="2"/>
      <charset val="177"/>
    </font>
    <font>
      <sz val="10"/>
      <color theme="1"/>
      <name val="David"/>
      <family val="2"/>
      <charset val="177"/>
    </font>
    <font>
      <b/>
      <sz val="10"/>
      <color theme="1"/>
      <name val="Arial"/>
      <family val="2"/>
      <scheme val="minor"/>
    </font>
    <font>
      <sz val="10"/>
      <color theme="1"/>
      <name val="Arial"/>
      <family val="2"/>
      <charset val="177"/>
      <scheme val="minor"/>
    </font>
    <font>
      <sz val="10"/>
      <color theme="1"/>
      <name val="Times New Roman"/>
      <family val="1"/>
    </font>
    <font>
      <b/>
      <u/>
      <sz val="12"/>
      <color theme="1"/>
      <name val="Arial"/>
      <family val="2"/>
      <scheme val="minor"/>
    </font>
    <font>
      <sz val="10"/>
      <name val="Arial"/>
      <family val="2"/>
      <charset val="177"/>
      <scheme val="minor"/>
    </font>
    <font>
      <sz val="10"/>
      <name val="Arial"/>
      <family val="2"/>
      <scheme val="minor"/>
    </font>
    <font>
      <sz val="10"/>
      <color theme="1"/>
      <name val="Arial"/>
      <family val="2"/>
    </font>
    <font>
      <sz val="11"/>
      <name val="Arial"/>
      <family val="2"/>
      <charset val="177"/>
      <scheme val="minor"/>
    </font>
    <font>
      <b/>
      <u/>
      <sz val="11"/>
      <color theme="1"/>
      <name val="David"/>
      <family val="2"/>
      <charset val="177"/>
    </font>
    <font>
      <sz val="14"/>
      <color theme="1"/>
      <name val="Arial"/>
      <family val="2"/>
      <scheme val="minor"/>
    </font>
    <font>
      <b/>
      <sz val="11"/>
      <color theme="1"/>
      <name val="Arial"/>
      <family val="2"/>
      <scheme val="minor"/>
    </font>
    <font>
      <b/>
      <sz val="11"/>
      <color theme="0"/>
      <name val="David"/>
      <family val="2"/>
      <charset val="177"/>
    </font>
    <font>
      <sz val="5"/>
      <color theme="0"/>
      <name val="Arial"/>
      <family val="2"/>
      <scheme val="minor"/>
    </font>
    <font>
      <b/>
      <sz val="5"/>
      <color theme="0"/>
      <name val="David"/>
      <family val="2"/>
      <charset val="177"/>
    </font>
    <font>
      <sz val="5"/>
      <color theme="0"/>
      <name val="Arial"/>
      <family val="2"/>
      <charset val="177"/>
      <scheme val="minor"/>
    </font>
    <font>
      <b/>
      <sz val="11"/>
      <color theme="0"/>
      <name val="Arial"/>
      <family val="2"/>
      <scheme val="minor"/>
    </font>
    <font>
      <b/>
      <u/>
      <sz val="12"/>
      <color theme="0"/>
      <name val="Arial"/>
      <family val="2"/>
      <scheme val="minor"/>
    </font>
    <font>
      <b/>
      <sz val="12"/>
      <color theme="0"/>
      <name val="David"/>
      <family val="2"/>
      <charset val="177"/>
    </font>
    <font>
      <b/>
      <u/>
      <sz val="11"/>
      <color theme="1"/>
      <name val="Arial"/>
      <family val="2"/>
      <scheme val="minor"/>
    </font>
    <font>
      <sz val="11"/>
      <color theme="1"/>
      <name val="Arial"/>
      <family val="2"/>
      <scheme val="minor"/>
    </font>
    <font>
      <b/>
      <sz val="10.5"/>
      <color theme="0"/>
      <name val="David"/>
      <family val="2"/>
      <charset val="177"/>
    </font>
    <font>
      <b/>
      <sz val="10"/>
      <color theme="0"/>
      <name val="David"/>
      <family val="2"/>
      <charset val="177"/>
    </font>
    <font>
      <b/>
      <u/>
      <sz val="12"/>
      <color theme="1"/>
      <name val="David"/>
      <family val="2"/>
      <charset val="177"/>
    </font>
    <font>
      <sz val="11"/>
      <color theme="0"/>
      <name val="David"/>
      <family val="2"/>
      <charset val="177"/>
    </font>
    <font>
      <b/>
      <sz val="15"/>
      <color theme="1"/>
      <name val="David"/>
      <family val="2"/>
      <charset val="177"/>
    </font>
    <font>
      <sz val="10.5"/>
      <color theme="0"/>
      <name val="David"/>
      <family val="2"/>
      <charset val="177"/>
    </font>
    <font>
      <sz val="5"/>
      <color theme="0"/>
      <name val="David"/>
      <family val="2"/>
      <charset val="177"/>
    </font>
    <font>
      <b/>
      <u/>
      <sz val="5"/>
      <color theme="0"/>
      <name val="Arial"/>
      <family val="2"/>
      <scheme val="minor"/>
    </font>
    <font>
      <sz val="10"/>
      <color theme="0"/>
      <name val="Arial"/>
      <family val="2"/>
      <charset val="177"/>
      <scheme val="minor"/>
    </font>
    <font>
      <b/>
      <u/>
      <sz val="5"/>
      <color theme="0"/>
      <name val="David"/>
      <family val="2"/>
      <charset val="177"/>
    </font>
    <font>
      <b/>
      <u/>
      <sz val="12"/>
      <color theme="0"/>
      <name val="Arial"/>
      <family val="2"/>
      <charset val="177"/>
      <scheme val="minor"/>
    </font>
    <font>
      <b/>
      <u/>
      <sz val="10"/>
      <color theme="0"/>
      <name val="Arial"/>
      <family val="2"/>
      <charset val="177"/>
      <scheme val="minor"/>
    </font>
    <font>
      <b/>
      <sz val="12"/>
      <color theme="1"/>
      <name val="Arial"/>
      <family val="2"/>
      <scheme val="minor"/>
    </font>
    <font>
      <b/>
      <u/>
      <sz val="16"/>
      <color theme="1"/>
      <name val="Arial"/>
      <family val="2"/>
      <scheme val="minor"/>
    </font>
    <font>
      <u/>
      <sz val="11"/>
      <color theme="1"/>
      <name val="David"/>
      <family val="2"/>
      <charset val="177"/>
    </font>
    <font>
      <sz val="10"/>
      <color indexed="8"/>
      <name val="Times New Roman"/>
      <family val="1"/>
    </font>
    <font>
      <vertAlign val="superscript"/>
      <sz val="11"/>
      <color theme="1"/>
      <name val="David"/>
      <family val="2"/>
      <charset val="177"/>
    </font>
    <font>
      <b/>
      <u/>
      <sz val="12"/>
      <color theme="1"/>
      <name val="Arial"/>
      <family val="2"/>
    </font>
    <font>
      <u/>
      <sz val="11"/>
      <color theme="10"/>
      <name val="Arial"/>
      <family val="2"/>
      <charset val="177"/>
      <scheme val="minor"/>
    </font>
    <font>
      <sz val="8"/>
      <name val="Arial"/>
      <family val="2"/>
      <charset val="177"/>
      <scheme val="minor"/>
    </font>
    <font>
      <b/>
      <u/>
      <sz val="12"/>
      <color theme="0"/>
      <name val="David"/>
      <family val="2"/>
      <charset val="177"/>
    </font>
    <font>
      <b/>
      <sz val="11"/>
      <color theme="0"/>
      <name val="David"/>
      <family val="2"/>
    </font>
    <font>
      <b/>
      <u/>
      <sz val="10"/>
      <name val="Arial"/>
      <family val="2"/>
    </font>
    <font>
      <b/>
      <sz val="12"/>
      <color rgb="FF00B050"/>
      <name val="Arial"/>
      <family val="2"/>
      <scheme val="minor"/>
    </font>
    <font>
      <sz val="11"/>
      <name val="David"/>
      <family val="2"/>
      <charset val="177"/>
    </font>
    <font>
      <b/>
      <sz val="11"/>
      <color theme="0"/>
      <name val="David"/>
      <family val="2"/>
      <charset val="177"/>
    </font>
    <font>
      <b/>
      <u/>
      <sz val="11"/>
      <color theme="1"/>
      <name val="Arial"/>
      <family val="2"/>
    </font>
    <font>
      <sz val="10"/>
      <name val="David"/>
      <family val="2"/>
      <charset val="177"/>
    </font>
    <font>
      <sz val="11"/>
      <color theme="1"/>
      <name val="David"/>
      <family val="2"/>
      <charset val="177"/>
    </font>
    <font>
      <sz val="10"/>
      <color theme="1"/>
      <name val="David"/>
      <family val="2"/>
      <charset val="177"/>
    </font>
    <font>
      <b/>
      <u/>
      <sz val="15"/>
      <color theme="1"/>
      <name val="David"/>
      <family val="2"/>
      <charset val="177"/>
    </font>
    <font>
      <sz val="8"/>
      <color theme="0"/>
      <name val="Arial"/>
      <family val="2"/>
      <charset val="177"/>
      <scheme val="minor"/>
    </font>
    <font>
      <sz val="8"/>
      <color theme="0"/>
      <name val="David"/>
      <family val="2"/>
      <charset val="177"/>
    </font>
    <font>
      <b/>
      <sz val="10.5"/>
      <color rgb="FF008000"/>
      <name val="David"/>
      <family val="2"/>
      <charset val="177"/>
    </font>
    <font>
      <b/>
      <u/>
      <sz val="11"/>
      <name val="Arial"/>
      <family val="2"/>
      <scheme val="minor"/>
    </font>
    <font>
      <u/>
      <sz val="10"/>
      <name val="David"/>
      <family val="2"/>
      <charset val="177"/>
    </font>
    <font>
      <sz val="10"/>
      <color theme="0"/>
      <name val="David"/>
      <family val="2"/>
      <charset val="177"/>
    </font>
    <font>
      <sz val="11"/>
      <color rgb="FF003399"/>
      <name val="Arial"/>
      <family val="2"/>
      <charset val="177"/>
      <scheme val="minor"/>
    </font>
    <font>
      <u/>
      <sz val="11"/>
      <color rgb="FF003399"/>
      <name val="Arial"/>
      <family val="2"/>
      <charset val="177"/>
      <scheme val="minor"/>
    </font>
    <font>
      <sz val="12"/>
      <color theme="1"/>
      <name val="David"/>
      <family val="2"/>
      <charset val="177"/>
    </font>
    <font>
      <sz val="11"/>
      <color indexed="9"/>
      <name val="David"/>
      <family val="2"/>
      <charset val="177"/>
    </font>
    <font>
      <sz val="11"/>
      <color rgb="FFFF0000"/>
      <name val="David"/>
      <family val="2"/>
      <charset val="177"/>
    </font>
    <font>
      <b/>
      <sz val="11"/>
      <color theme="1"/>
      <name val="David"/>
      <family val="2"/>
      <charset val="177"/>
    </font>
    <font>
      <sz val="11"/>
      <color rgb="FFFF0000"/>
      <name val="David"/>
      <charset val="177"/>
    </font>
    <font>
      <b/>
      <sz val="11"/>
      <color rgb="FFFF0000"/>
      <name val="David"/>
      <charset val="177"/>
    </font>
    <font>
      <sz val="11"/>
      <name val="David"/>
      <charset val="177"/>
    </font>
    <font>
      <b/>
      <u/>
      <sz val="14"/>
      <color theme="1"/>
      <name val="Arial"/>
      <family val="2"/>
      <scheme val="minor"/>
    </font>
    <font>
      <sz val="10"/>
      <color theme="1"/>
      <name val="Arial"/>
      <family val="2"/>
      <scheme val="minor"/>
    </font>
    <font>
      <b/>
      <sz val="11"/>
      <color theme="0"/>
      <name val="Arial"/>
      <family val="2"/>
    </font>
    <font>
      <b/>
      <sz val="10"/>
      <name val="Arial"/>
      <family val="2"/>
    </font>
    <font>
      <sz val="11"/>
      <name val="Arial"/>
      <family val="2"/>
    </font>
    <font>
      <strike/>
      <sz val="10"/>
      <color rgb="FFFF0000"/>
      <name val="Arial"/>
      <family val="2"/>
    </font>
    <font>
      <b/>
      <strike/>
      <sz val="10"/>
      <color theme="1"/>
      <name val="Arial"/>
      <family val="2"/>
      <scheme val="minor"/>
    </font>
    <font>
      <b/>
      <sz val="10"/>
      <name val="Arial"/>
      <family val="2"/>
      <scheme val="minor"/>
    </font>
    <font>
      <strike/>
      <sz val="10"/>
      <color rgb="FFFF0000"/>
      <name val="Arial"/>
      <family val="2"/>
      <charset val="177"/>
      <scheme val="minor"/>
    </font>
    <font>
      <b/>
      <sz val="11"/>
      <name val="David"/>
      <charset val="177"/>
    </font>
    <font>
      <b/>
      <sz val="11"/>
      <name val="Arial"/>
      <family val="2"/>
    </font>
  </fonts>
  <fills count="5">
    <fill>
      <patternFill patternType="none"/>
    </fill>
    <fill>
      <patternFill patternType="gray125"/>
    </fill>
    <fill>
      <patternFill patternType="solid">
        <fgColor theme="0"/>
        <bgColor indexed="64"/>
      </patternFill>
    </fill>
    <fill>
      <patternFill patternType="solid">
        <fgColor rgb="FF00823B"/>
        <bgColor indexed="64"/>
      </patternFill>
    </fill>
    <fill>
      <patternFill patternType="solid">
        <fgColor rgb="FFFFFFFF"/>
        <bgColor indexed="64"/>
      </patternFill>
    </fill>
  </fills>
  <borders count="5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style="thin">
        <color indexed="64"/>
      </top>
      <bottom style="hair">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14999847407452621"/>
      </left>
      <right/>
      <top/>
      <bottom/>
      <diagonal/>
    </border>
    <border>
      <left style="thin">
        <color theme="0" tint="-4.9989318521683403E-2"/>
      </left>
      <right style="thin">
        <color theme="0" tint="-4.9989318521683403E-2"/>
      </right>
      <top style="thin">
        <color theme="0" tint="-0.14999847407452621"/>
      </top>
      <bottom/>
      <diagonal/>
    </border>
    <border>
      <left style="thin">
        <color theme="0" tint="-4.9989318521683403E-2"/>
      </left>
      <right style="thin">
        <color theme="0" tint="-4.9989318521683403E-2"/>
      </right>
      <top style="thin">
        <color theme="0" tint="-0.14999847407452621"/>
      </top>
      <bottom style="thin">
        <color theme="0" tint="-0.14999847407452621"/>
      </bottom>
      <diagonal/>
    </border>
    <border>
      <left style="thin">
        <color theme="0" tint="-4.9989318521683403E-2"/>
      </left>
      <right style="thin">
        <color theme="0" tint="-4.9989318521683403E-2"/>
      </right>
      <top/>
      <bottom/>
      <diagonal/>
    </border>
    <border>
      <left/>
      <right/>
      <top style="thin">
        <color theme="0" tint="-0.14999847407452621"/>
      </top>
      <bottom/>
      <diagonal/>
    </border>
    <border>
      <left/>
      <right style="thin">
        <color theme="0" tint="-4.9989318521683403E-2"/>
      </right>
      <top/>
      <bottom/>
      <diagonal/>
    </border>
    <border>
      <left style="thin">
        <color indexed="64"/>
      </left>
      <right/>
      <top style="medium">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s>
  <cellStyleXfs count="2">
    <xf numFmtId="0" fontId="0" fillId="0" borderId="0"/>
    <xf numFmtId="0" fontId="65" fillId="0" borderId="0" applyNumberFormat="0" applyFill="0" applyBorder="0" applyAlignment="0" applyProtection="0"/>
  </cellStyleXfs>
  <cellXfs count="648">
    <xf numFmtId="0" fontId="0" fillId="0" borderId="0" xfId="0"/>
    <xf numFmtId="0" fontId="0" fillId="0" borderId="0" xfId="0" applyAlignment="1">
      <alignment horizontal="center" vertical="center"/>
    </xf>
    <xf numFmtId="0" fontId="24" fillId="0" borderId="0" xfId="0" applyFont="1" applyBorder="1" applyAlignment="1">
      <alignment horizontal="right" vertical="top" wrapText="1" readingOrder="2"/>
    </xf>
    <xf numFmtId="0" fontId="23" fillId="0" borderId="0" xfId="0" applyFont="1" applyAlignment="1">
      <alignment horizontal="center"/>
    </xf>
    <xf numFmtId="0" fontId="23" fillId="0" borderId="0" xfId="0" applyFont="1"/>
    <xf numFmtId="0" fontId="23" fillId="0" borderId="4" xfId="0" applyFont="1" applyBorder="1" applyAlignment="1">
      <alignment horizontal="right" vertical="center" wrapText="1" readingOrder="2"/>
    </xf>
    <xf numFmtId="4" fontId="23" fillId="0" borderId="4" xfId="0" applyNumberFormat="1" applyFont="1" applyBorder="1" applyAlignment="1">
      <alignment horizontal="center" vertical="center" wrapText="1" readingOrder="2"/>
    </xf>
    <xf numFmtId="0" fontId="25" fillId="0" borderId="0" xfId="0" applyFont="1" applyBorder="1" applyAlignment="1">
      <alignment horizontal="center" vertical="top" wrapText="1" readingOrder="2"/>
    </xf>
    <xf numFmtId="0" fontId="0" fillId="0" borderId="0" xfId="0" applyAlignment="1">
      <alignment horizontal="center"/>
    </xf>
    <xf numFmtId="0" fontId="0" fillId="0" borderId="0" xfId="0" applyAlignment="1">
      <alignment horizontal="center" vertical="center"/>
    </xf>
    <xf numFmtId="0" fontId="22" fillId="0" borderId="0" xfId="0" applyFont="1" applyBorder="1" applyAlignment="1">
      <alignment horizontal="center" vertical="top" wrapText="1" readingOrder="2"/>
    </xf>
    <xf numFmtId="49" fontId="23" fillId="0" borderId="0" xfId="0" applyNumberFormat="1" applyFont="1" applyAlignment="1">
      <alignment horizontal="center"/>
    </xf>
    <xf numFmtId="49" fontId="23" fillId="0" borderId="0" xfId="0" applyNumberFormat="1" applyFont="1" applyBorder="1" applyAlignment="1">
      <alignment horizontal="right"/>
    </xf>
    <xf numFmtId="49" fontId="23" fillId="0" borderId="0" xfId="0" applyNumberFormat="1" applyFont="1" applyBorder="1" applyAlignment="1">
      <alignment horizontal="center"/>
    </xf>
    <xf numFmtId="49" fontId="23" fillId="0" borderId="0" xfId="0" applyNumberFormat="1" applyFont="1" applyBorder="1" applyAlignment="1">
      <alignment horizontal="center" readingOrder="2"/>
    </xf>
    <xf numFmtId="0" fontId="26" fillId="0" borderId="0" xfId="0" applyFont="1" applyBorder="1" applyAlignment="1">
      <alignment horizontal="center" vertical="top" wrapText="1" readingOrder="2"/>
    </xf>
    <xf numFmtId="0" fontId="27" fillId="0" borderId="0" xfId="0" applyFont="1" applyAlignment="1">
      <alignment horizontal="left" vertical="center"/>
    </xf>
    <xf numFmtId="0" fontId="28" fillId="0" borderId="0" xfId="0" applyFont="1"/>
    <xf numFmtId="0" fontId="29" fillId="0" borderId="0" xfId="0" applyFont="1" applyBorder="1" applyAlignment="1">
      <alignment horizontal="right" vertical="top" wrapText="1" readingOrder="2"/>
    </xf>
    <xf numFmtId="0" fontId="30" fillId="0" borderId="0" xfId="0" applyFont="1" applyAlignment="1"/>
    <xf numFmtId="0" fontId="0" fillId="0" borderId="0" xfId="0" applyBorder="1"/>
    <xf numFmtId="0" fontId="0" fillId="0" borderId="0" xfId="0" applyAlignment="1">
      <alignment readingOrder="2"/>
    </xf>
    <xf numFmtId="0" fontId="0" fillId="0" borderId="0" xfId="0" applyAlignment="1">
      <alignment horizontal="right" vertical="center" readingOrder="2"/>
    </xf>
    <xf numFmtId="0" fontId="0" fillId="0" borderId="0" xfId="0" applyAlignment="1">
      <alignment horizontal="right" readingOrder="2"/>
    </xf>
    <xf numFmtId="0" fontId="25" fillId="0" borderId="0" xfId="0" applyFont="1" applyBorder="1" applyAlignment="1">
      <alignment horizontal="right" vertical="top" wrapText="1" readingOrder="2"/>
    </xf>
    <xf numFmtId="0" fontId="26" fillId="0" borderId="0" xfId="0" applyFont="1" applyBorder="1" applyAlignment="1">
      <alignment horizontal="right" vertical="top" wrapText="1" readingOrder="2"/>
    </xf>
    <xf numFmtId="0" fontId="23" fillId="0" borderId="0" xfId="0" applyFont="1" applyAlignment="1">
      <alignment horizontal="right" readingOrder="2"/>
    </xf>
    <xf numFmtId="0" fontId="23" fillId="0" borderId="0" xfId="0" applyFont="1" applyAlignment="1">
      <alignment horizontal="right"/>
    </xf>
    <xf numFmtId="0" fontId="0" fillId="0" borderId="0" xfId="0" applyAlignment="1">
      <alignment horizontal="right" vertical="center"/>
    </xf>
    <xf numFmtId="0" fontId="5" fillId="0" borderId="1" xfId="0" applyFont="1" applyBorder="1" applyAlignment="1">
      <alignment horizontal="right" vertical="top" wrapText="1" readingOrder="2"/>
    </xf>
    <xf numFmtId="0" fontId="0" fillId="0" borderId="0" xfId="0" applyBorder="1" applyAlignment="1">
      <alignment horizontal="right"/>
    </xf>
    <xf numFmtId="0" fontId="33" fillId="0" borderId="8" xfId="0" applyFont="1" applyBorder="1" applyAlignment="1">
      <alignment horizontal="right" vertical="top" wrapText="1" readingOrder="2"/>
    </xf>
    <xf numFmtId="0" fontId="33" fillId="0" borderId="4" xfId="0" applyFont="1" applyBorder="1" applyAlignment="1">
      <alignment horizontal="center" vertical="top" wrapText="1" readingOrder="2"/>
    </xf>
    <xf numFmtId="0" fontId="23" fillId="0" borderId="2" xfId="0" applyFont="1" applyBorder="1" applyAlignment="1">
      <alignment horizontal="right" vertical="top" wrapText="1" readingOrder="2"/>
    </xf>
    <xf numFmtId="0" fontId="23" fillId="0" borderId="1" xfId="0" applyFont="1" applyBorder="1" applyAlignment="1">
      <alignment horizontal="right" vertical="top" wrapText="1" readingOrder="2"/>
    </xf>
    <xf numFmtId="0" fontId="23" fillId="0" borderId="3" xfId="0" applyFont="1" applyBorder="1" applyAlignment="1">
      <alignment horizontal="center" vertical="top" wrapText="1" readingOrder="2"/>
    </xf>
    <xf numFmtId="0" fontId="22" fillId="0" borderId="4" xfId="0" applyFont="1" applyBorder="1" applyAlignment="1">
      <alignment horizontal="center" vertical="top" wrapText="1" readingOrder="2"/>
    </xf>
    <xf numFmtId="0" fontId="0" fillId="0" borderId="0" xfId="0" applyAlignment="1">
      <alignment vertical="top" wrapText="1" readingOrder="2"/>
    </xf>
    <xf numFmtId="0" fontId="0" fillId="0" borderId="0" xfId="0"/>
    <xf numFmtId="0" fontId="34" fillId="0" borderId="0" xfId="0" applyFont="1"/>
    <xf numFmtId="0" fontId="34" fillId="0" borderId="0" xfId="0" applyFont="1" applyFill="1"/>
    <xf numFmtId="0" fontId="0" fillId="0" borderId="0" xfId="0"/>
    <xf numFmtId="0" fontId="0" fillId="0" borderId="0" xfId="0"/>
    <xf numFmtId="0" fontId="0" fillId="0" borderId="0" xfId="0" applyAlignment="1">
      <alignment horizontal="center"/>
    </xf>
    <xf numFmtId="0" fontId="37" fillId="0" borderId="0" xfId="0" applyFont="1" applyAlignment="1">
      <alignment horizontal="center" wrapText="1"/>
    </xf>
    <xf numFmtId="0" fontId="0" fillId="0" borderId="0" xfId="0"/>
    <xf numFmtId="0" fontId="0" fillId="0" borderId="0" xfId="0" applyAlignment="1">
      <alignment horizontal="center"/>
    </xf>
    <xf numFmtId="0" fontId="22" fillId="0" borderId="2" xfId="0" applyFont="1" applyBorder="1" applyAlignment="1">
      <alignment horizontal="right" vertical="top" wrapText="1" readingOrder="2"/>
    </xf>
    <xf numFmtId="0" fontId="23" fillId="0" borderId="8" xfId="0" applyFont="1" applyBorder="1" applyAlignment="1">
      <alignment horizontal="center" vertical="top" wrapText="1" readingOrder="2"/>
    </xf>
    <xf numFmtId="0" fontId="23" fillId="0" borderId="2" xfId="0" applyFont="1" applyBorder="1" applyAlignment="1">
      <alignment horizontal="center" vertical="top" wrapText="1" readingOrder="2"/>
    </xf>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horizontal="right" vertical="center" readingOrder="2"/>
    </xf>
    <xf numFmtId="0" fontId="0" fillId="0" borderId="0" xfId="0" applyAlignment="1">
      <alignment horizontal="right" readingOrder="2"/>
    </xf>
    <xf numFmtId="0" fontId="0" fillId="0" borderId="0" xfId="0" applyBorder="1" applyAlignment="1">
      <alignment horizontal="right" vertical="center"/>
    </xf>
    <xf numFmtId="0" fontId="21" fillId="0" borderId="0" xfId="0" applyFont="1"/>
    <xf numFmtId="0" fontId="23" fillId="0" borderId="0" xfId="0" applyFont="1" applyBorder="1" applyAlignment="1">
      <alignment horizontal="right" vertical="top" wrapText="1" readingOrder="2"/>
    </xf>
    <xf numFmtId="0" fontId="21" fillId="0" borderId="0" xfId="0" applyFont="1" applyAlignment="1">
      <alignment readingOrder="2"/>
    </xf>
    <xf numFmtId="0" fontId="23" fillId="0" borderId="0" xfId="0" applyFont="1" applyBorder="1" applyAlignment="1">
      <alignment horizontal="center" vertical="top" wrapText="1" readingOrder="2"/>
    </xf>
    <xf numFmtId="0" fontId="6" fillId="0" borderId="13" xfId="0" applyFont="1" applyBorder="1" applyAlignment="1">
      <alignment horizontal="right" vertical="top" wrapText="1" readingOrder="2"/>
    </xf>
    <xf numFmtId="0" fontId="5" fillId="0" borderId="24" xfId="0" applyFont="1" applyBorder="1" applyAlignment="1">
      <alignment horizontal="center" vertical="top" wrapText="1" readingOrder="2"/>
    </xf>
    <xf numFmtId="0" fontId="5" fillId="0" borderId="4" xfId="0" applyFont="1" applyBorder="1" applyAlignment="1">
      <alignment horizontal="right" vertical="top" wrapText="1" readingOrder="2"/>
    </xf>
    <xf numFmtId="0" fontId="6" fillId="0" borderId="4" xfId="0" applyFont="1" applyBorder="1" applyAlignment="1">
      <alignment horizontal="right" vertical="top" wrapText="1" readingOrder="2"/>
    </xf>
    <xf numFmtId="0" fontId="5" fillId="0" borderId="4" xfId="0" applyFont="1" applyBorder="1" applyAlignment="1">
      <alignment horizontal="center" vertical="top" wrapText="1" readingOrder="2"/>
    </xf>
    <xf numFmtId="0" fontId="5" fillId="0" borderId="38" xfId="0" applyFont="1" applyBorder="1" applyAlignment="1">
      <alignment horizontal="right" vertical="top" wrapText="1" readingOrder="2"/>
    </xf>
    <xf numFmtId="0" fontId="5" fillId="0" borderId="5" xfId="0" applyFont="1" applyBorder="1" applyAlignment="1">
      <alignment horizontal="center" vertical="top" wrapText="1" readingOrder="2"/>
    </xf>
    <xf numFmtId="0" fontId="5" fillId="0" borderId="14" xfId="0" applyFont="1" applyBorder="1" applyAlignment="1">
      <alignment horizontal="center" vertical="top" wrapText="1" readingOrder="2"/>
    </xf>
    <xf numFmtId="0" fontId="39" fillId="0" borderId="0" xfId="0" applyFont="1"/>
    <xf numFmtId="0" fontId="5" fillId="0" borderId="1" xfId="0" applyFont="1" applyBorder="1" applyAlignment="1">
      <alignment horizontal="center" vertical="top" wrapText="1" readingOrder="2"/>
    </xf>
    <xf numFmtId="0" fontId="6" fillId="0" borderId="4" xfId="0" applyFont="1" applyBorder="1" applyAlignment="1">
      <alignment vertical="top" wrapText="1" readingOrder="2"/>
    </xf>
    <xf numFmtId="0" fontId="6" fillId="0" borderId="4" xfId="0" applyFont="1" applyBorder="1" applyAlignment="1">
      <alignment horizontal="center" vertical="top" wrapText="1" readingOrder="2"/>
    </xf>
    <xf numFmtId="0" fontId="5" fillId="0" borderId="9" xfId="0" applyFont="1" applyBorder="1" applyAlignment="1">
      <alignment horizontal="right" vertical="top" wrapText="1" readingOrder="2"/>
    </xf>
    <xf numFmtId="0" fontId="5" fillId="0" borderId="9" xfId="0" applyFont="1" applyBorder="1" applyAlignment="1">
      <alignment horizontal="center" vertical="top" wrapText="1" readingOrder="2"/>
    </xf>
    <xf numFmtId="0" fontId="6" fillId="0" borderId="22" xfId="0" applyFont="1" applyBorder="1" applyAlignment="1">
      <alignment horizontal="right" vertical="top" wrapText="1" readingOrder="2"/>
    </xf>
    <xf numFmtId="0" fontId="5" fillId="0" borderId="26" xfId="0" applyFont="1" applyBorder="1" applyAlignment="1">
      <alignment horizontal="center" vertical="top" wrapText="1" readingOrder="2"/>
    </xf>
    <xf numFmtId="0" fontId="5" fillId="0" borderId="27" xfId="0" applyFont="1" applyBorder="1" applyAlignment="1">
      <alignment horizontal="right" vertical="top" wrapText="1" readingOrder="2"/>
    </xf>
    <xf numFmtId="0" fontId="34" fillId="0" borderId="0" xfId="0" applyFont="1" applyAlignment="1">
      <alignment horizontal="center" vertical="center"/>
    </xf>
    <xf numFmtId="0" fontId="34" fillId="0" borderId="0" xfId="0" applyFont="1" applyAlignment="1">
      <alignment horizontal="center"/>
    </xf>
    <xf numFmtId="0" fontId="0" fillId="0" borderId="0" xfId="0" applyAlignment="1">
      <alignment horizontal="center" vertical="center" readingOrder="2"/>
    </xf>
    <xf numFmtId="0" fontId="0" fillId="0" borderId="0" xfId="0" applyAlignment="1">
      <alignment horizontal="center" readingOrder="2"/>
    </xf>
    <xf numFmtId="0" fontId="5" fillId="0" borderId="25" xfId="0" applyFont="1" applyBorder="1" applyAlignment="1">
      <alignment horizontal="right" vertical="top" wrapText="1" readingOrder="2"/>
    </xf>
    <xf numFmtId="0" fontId="41" fillId="0" borderId="0" xfId="0" applyFont="1" applyAlignment="1">
      <alignment horizontal="right" readingOrder="2"/>
    </xf>
    <xf numFmtId="0" fontId="5" fillId="0" borderId="3" xfId="0" applyFont="1" applyBorder="1" applyAlignment="1">
      <alignment horizontal="center" vertical="top" wrapText="1" readingOrder="2"/>
    </xf>
    <xf numFmtId="0" fontId="5" fillId="0" borderId="15" xfId="0" applyFont="1" applyBorder="1" applyAlignment="1">
      <alignment horizontal="center" vertical="top" wrapText="1" readingOrder="2"/>
    </xf>
    <xf numFmtId="0" fontId="6" fillId="0" borderId="9" xfId="0" applyFont="1" applyBorder="1" applyAlignment="1">
      <alignment horizontal="center" vertical="top" wrapText="1" readingOrder="2"/>
    </xf>
    <xf numFmtId="0" fontId="41" fillId="0" borderId="0" xfId="0" applyFont="1"/>
    <xf numFmtId="0" fontId="5" fillId="0" borderId="4" xfId="0" applyFont="1" applyFill="1" applyBorder="1" applyAlignment="1">
      <alignment horizontal="right" vertical="top" wrapText="1" readingOrder="2"/>
    </xf>
    <xf numFmtId="0" fontId="42" fillId="3" borderId="43" xfId="0" applyFont="1" applyFill="1" applyBorder="1" applyAlignment="1">
      <alignment horizontal="center" vertical="center" wrapText="1"/>
    </xf>
    <xf numFmtId="0" fontId="42" fillId="3" borderId="44" xfId="0" applyFont="1" applyFill="1" applyBorder="1" applyAlignment="1">
      <alignment horizontal="center" vertical="center" wrapText="1"/>
    </xf>
    <xf numFmtId="0" fontId="42" fillId="3" borderId="45" xfId="0" applyFont="1" applyFill="1" applyBorder="1" applyAlignment="1">
      <alignment horizontal="center" vertical="center" wrapText="1"/>
    </xf>
    <xf numFmtId="0" fontId="44" fillId="3" borderId="4" xfId="0" applyFont="1" applyFill="1" applyBorder="1" applyAlignment="1">
      <alignment horizontal="center" vertical="center" wrapText="1" readingOrder="2"/>
    </xf>
    <xf numFmtId="0" fontId="45" fillId="0" borderId="0" xfId="0" applyFont="1" applyAlignment="1">
      <alignment horizontal="center" readingOrder="2"/>
    </xf>
    <xf numFmtId="0" fontId="46" fillId="0" borderId="0" xfId="0" applyFont="1" applyAlignment="1">
      <alignment horizontal="center" readingOrder="2"/>
    </xf>
    <xf numFmtId="0" fontId="21" fillId="0" borderId="0" xfId="0" applyFont="1" applyAlignment="1">
      <alignment horizontal="center" vertical="center"/>
    </xf>
    <xf numFmtId="0" fontId="17" fillId="0" borderId="2" xfId="0" applyFont="1" applyBorder="1" applyAlignment="1">
      <alignment horizontal="right" vertical="top" wrapText="1" readingOrder="2"/>
    </xf>
    <xf numFmtId="0" fontId="47" fillId="3" borderId="2" xfId="0" applyFont="1" applyFill="1" applyBorder="1" applyAlignment="1">
      <alignment horizontal="center" vertical="top" wrapText="1" readingOrder="2"/>
    </xf>
    <xf numFmtId="0" fontId="38" fillId="3" borderId="4" xfId="0" applyFont="1" applyFill="1" applyBorder="1" applyAlignment="1">
      <alignment horizontal="center" vertical="center" wrapText="1" readingOrder="2"/>
    </xf>
    <xf numFmtId="0" fontId="48" fillId="3" borderId="4" xfId="0" applyFont="1" applyFill="1" applyBorder="1" applyAlignment="1">
      <alignment vertical="top" wrapText="1"/>
    </xf>
    <xf numFmtId="49" fontId="49" fillId="0" borderId="0" xfId="0" applyNumberFormat="1" applyFont="1" applyBorder="1" applyAlignment="1">
      <alignment horizontal="center" vertical="top"/>
    </xf>
    <xf numFmtId="0" fontId="38" fillId="3" borderId="2" xfId="0" applyFont="1" applyFill="1" applyBorder="1" applyAlignment="1">
      <alignment horizontal="center" vertical="top" wrapText="1" readingOrder="2"/>
    </xf>
    <xf numFmtId="49" fontId="50" fillId="0" borderId="0" xfId="0" applyNumberFormat="1" applyFont="1" applyAlignment="1">
      <alignment horizontal="center"/>
    </xf>
    <xf numFmtId="49" fontId="51" fillId="0" borderId="0" xfId="0" applyNumberFormat="1" applyFont="1" applyBorder="1" applyAlignment="1">
      <alignment horizontal="center" readingOrder="2"/>
    </xf>
    <xf numFmtId="49" fontId="23" fillId="0" borderId="0" xfId="0" applyNumberFormat="1" applyFont="1" applyAlignment="1">
      <alignment horizontal="center" readingOrder="2"/>
    </xf>
    <xf numFmtId="0" fontId="20" fillId="0" borderId="0" xfId="0" applyFont="1" applyAlignment="1">
      <alignment horizontal="right" vertical="top" readingOrder="2"/>
    </xf>
    <xf numFmtId="49" fontId="5" fillId="0" borderId="0" xfId="0" applyNumberFormat="1" applyFont="1" applyAlignment="1">
      <alignment horizontal="center" readingOrder="2"/>
    </xf>
    <xf numFmtId="0" fontId="41" fillId="0" borderId="0" xfId="0" applyFont="1" applyAlignment="1">
      <alignment horizontal="center" vertical="center"/>
    </xf>
    <xf numFmtId="0" fontId="40" fillId="2" borderId="5" xfId="0" applyFont="1" applyFill="1" applyBorder="1" applyAlignment="1">
      <alignment horizontal="center" vertical="center" wrapText="1" readingOrder="2"/>
    </xf>
    <xf numFmtId="49" fontId="50" fillId="0" borderId="0" xfId="0" applyNumberFormat="1" applyFont="1" applyBorder="1" applyAlignment="1">
      <alignment horizontal="center"/>
    </xf>
    <xf numFmtId="0" fontId="5" fillId="0" borderId="33" xfId="0" applyFont="1" applyBorder="1" applyAlignment="1">
      <alignment horizontal="right" vertical="top" wrapText="1" readingOrder="2"/>
    </xf>
    <xf numFmtId="0" fontId="21" fillId="0" borderId="0" xfId="0" applyFont="1" applyBorder="1"/>
    <xf numFmtId="0" fontId="23" fillId="0" borderId="0" xfId="0" applyFont="1" applyBorder="1" applyAlignment="1">
      <alignment horizontal="right" vertical="center" wrapText="1" readingOrder="2"/>
    </xf>
    <xf numFmtId="0" fontId="5" fillId="0" borderId="0" xfId="0" applyFont="1" applyBorder="1" applyAlignment="1">
      <alignment horizontal="right" vertical="top" readingOrder="2"/>
    </xf>
    <xf numFmtId="0" fontId="23" fillId="0" borderId="0" xfId="0" applyFont="1" applyAlignment="1">
      <alignment horizontal="center" vertical="center"/>
    </xf>
    <xf numFmtId="0" fontId="5" fillId="0" borderId="0" xfId="0" applyFont="1" applyBorder="1" applyAlignment="1">
      <alignment horizontal="right" vertical="top" wrapText="1" readingOrder="2"/>
    </xf>
    <xf numFmtId="0" fontId="22" fillId="0" borderId="0" xfId="0" applyFont="1" applyBorder="1" applyAlignment="1">
      <alignment horizontal="right" vertical="top" wrapText="1" readingOrder="2"/>
    </xf>
    <xf numFmtId="0" fontId="5" fillId="0" borderId="10" xfId="0" applyFont="1" applyBorder="1" applyAlignment="1">
      <alignment horizontal="center" vertical="top" wrapText="1" readingOrder="2"/>
    </xf>
    <xf numFmtId="0" fontId="6" fillId="0" borderId="2" xfId="0" applyFont="1" applyBorder="1" applyAlignment="1">
      <alignment horizontal="right" vertical="top" wrapText="1" readingOrder="2"/>
    </xf>
    <xf numFmtId="0" fontId="0" fillId="0" borderId="0" xfId="0" applyAlignment="1">
      <alignment vertical="top"/>
    </xf>
    <xf numFmtId="0" fontId="5" fillId="0" borderId="2" xfId="0" applyFont="1" applyBorder="1" applyAlignment="1">
      <alignment vertical="top" wrapText="1" readingOrder="2"/>
    </xf>
    <xf numFmtId="0" fontId="5" fillId="0" borderId="28" xfId="0" applyFont="1" applyBorder="1" applyAlignment="1">
      <alignment horizontal="center" vertical="top" wrapText="1" readingOrder="2"/>
    </xf>
    <xf numFmtId="0" fontId="28" fillId="0" borderId="0" xfId="0" applyFont="1" applyFill="1"/>
    <xf numFmtId="0" fontId="0" fillId="0" borderId="0" xfId="0" applyAlignment="1">
      <alignment vertical="top" readingOrder="2"/>
    </xf>
    <xf numFmtId="49" fontId="40" fillId="0" borderId="0" xfId="0" applyNumberFormat="1" applyFont="1" applyFill="1" applyBorder="1" applyAlignment="1">
      <alignment horizontal="right" vertical="top" readingOrder="2"/>
    </xf>
    <xf numFmtId="0" fontId="0" fillId="0" borderId="0" xfId="0" applyFont="1"/>
    <xf numFmtId="0" fontId="5" fillId="0" borderId="3" xfId="0" applyFont="1" applyBorder="1" applyAlignment="1">
      <alignment horizontal="center" vertical="top" readingOrder="2"/>
    </xf>
    <xf numFmtId="0" fontId="5" fillId="0" borderId="15" xfId="0" applyFont="1" applyBorder="1" applyAlignment="1">
      <alignment horizontal="right" vertical="top" wrapText="1" readingOrder="2"/>
    </xf>
    <xf numFmtId="0" fontId="0" fillId="0" borderId="0" xfId="0" applyFill="1"/>
    <xf numFmtId="0" fontId="23" fillId="0" borderId="4" xfId="0" applyFont="1" applyBorder="1" applyAlignment="1">
      <alignment vertical="top" wrapText="1" readingOrder="2"/>
    </xf>
    <xf numFmtId="0" fontId="23" fillId="0" borderId="9" xfId="0" applyFont="1" applyBorder="1" applyAlignment="1">
      <alignment horizontal="center" vertical="top" wrapText="1" readingOrder="2"/>
    </xf>
    <xf numFmtId="0" fontId="5" fillId="0" borderId="4" xfId="0" applyFont="1" applyBorder="1" applyAlignment="1">
      <alignment vertical="top" wrapText="1" readingOrder="2"/>
    </xf>
    <xf numFmtId="0" fontId="39" fillId="0" borderId="0" xfId="0" applyFont="1" applyAlignment="1"/>
    <xf numFmtId="0" fontId="23" fillId="0" borderId="0" xfId="0" applyFont="1" applyAlignment="1">
      <alignment horizontal="right" vertical="center" readingOrder="2"/>
    </xf>
    <xf numFmtId="0" fontId="5" fillId="0" borderId="4" xfId="0" applyFont="1" applyFill="1" applyBorder="1" applyAlignment="1">
      <alignment horizontal="center" vertical="top" wrapText="1" readingOrder="2"/>
    </xf>
    <xf numFmtId="10" fontId="5" fillId="0" borderId="4" xfId="0" applyNumberFormat="1" applyFont="1" applyBorder="1" applyAlignment="1">
      <alignment horizontal="center" vertical="top" wrapText="1" readingOrder="2"/>
    </xf>
    <xf numFmtId="0" fontId="30" fillId="0" borderId="0" xfId="0" applyFont="1" applyBorder="1" applyAlignment="1"/>
    <xf numFmtId="0" fontId="30" fillId="0" borderId="0" xfId="0" applyFont="1" applyFill="1" applyAlignment="1"/>
    <xf numFmtId="0" fontId="64" fillId="0" borderId="0" xfId="0" applyFont="1" applyBorder="1" applyAlignment="1">
      <alignment vertical="top"/>
    </xf>
    <xf numFmtId="0" fontId="30" fillId="0" borderId="0" xfId="0" applyFont="1" applyAlignment="1">
      <alignment readingOrder="2"/>
    </xf>
    <xf numFmtId="0" fontId="30" fillId="0" borderId="0" xfId="0" applyFont="1" applyBorder="1" applyAlignment="1">
      <alignment readingOrder="2"/>
    </xf>
    <xf numFmtId="0" fontId="59" fillId="0" borderId="0" xfId="0" applyFont="1" applyBorder="1" applyAlignment="1">
      <alignment readingOrder="2"/>
    </xf>
    <xf numFmtId="0" fontId="23" fillId="0" borderId="4" xfId="0" applyFont="1" applyBorder="1" applyAlignment="1">
      <alignment horizontal="right" vertical="top" wrapText="1" readingOrder="2"/>
    </xf>
    <xf numFmtId="0" fontId="22" fillId="0" borderId="4" xfId="0" applyFont="1" applyBorder="1" applyAlignment="1">
      <alignment horizontal="right" vertical="top" wrapText="1" readingOrder="2"/>
    </xf>
    <xf numFmtId="0" fontId="23" fillId="0" borderId="4" xfId="0" applyFont="1" applyBorder="1" applyAlignment="1">
      <alignment horizontal="center" vertical="top" wrapText="1" readingOrder="2"/>
    </xf>
    <xf numFmtId="0" fontId="5" fillId="0" borderId="2" xfId="0" applyFont="1" applyBorder="1" applyAlignment="1">
      <alignment horizontal="center" vertical="top" wrapText="1" readingOrder="2"/>
    </xf>
    <xf numFmtId="0" fontId="5" fillId="0" borderId="2" xfId="0" applyFont="1" applyBorder="1" applyAlignment="1">
      <alignment horizontal="right" vertical="top" wrapText="1" readingOrder="2"/>
    </xf>
    <xf numFmtId="0" fontId="5" fillId="0" borderId="2" xfId="0" applyFont="1" applyBorder="1" applyAlignment="1">
      <alignment horizontal="center" vertical="top" wrapText="1" readingOrder="2"/>
    </xf>
    <xf numFmtId="0" fontId="5" fillId="0" borderId="2" xfId="0" applyFont="1" applyBorder="1" applyAlignment="1">
      <alignment horizontal="right" vertical="top" wrapText="1" readingOrder="2"/>
    </xf>
    <xf numFmtId="0" fontId="17" fillId="0" borderId="2" xfId="0" applyFont="1" applyBorder="1" applyAlignment="1">
      <alignment vertical="top" wrapText="1" readingOrder="2"/>
    </xf>
    <xf numFmtId="0" fontId="5" fillId="0" borderId="13" xfId="0" applyFont="1" applyBorder="1" applyAlignment="1">
      <alignment horizontal="center" vertical="top" wrapText="1" readingOrder="2"/>
    </xf>
    <xf numFmtId="0" fontId="38" fillId="3" borderId="2" xfId="0" applyFont="1" applyFill="1" applyBorder="1" applyAlignment="1">
      <alignment horizontal="center" vertical="top" wrapText="1" readingOrder="2"/>
    </xf>
    <xf numFmtId="49" fontId="38" fillId="3" borderId="12" xfId="0" applyNumberFormat="1" applyFont="1" applyFill="1" applyBorder="1" applyAlignment="1">
      <alignment horizontal="center" vertical="top" wrapText="1"/>
    </xf>
    <xf numFmtId="49" fontId="38" fillId="3" borderId="8" xfId="0" applyNumberFormat="1" applyFont="1" applyFill="1" applyBorder="1" applyAlignment="1">
      <alignment horizontal="center" vertical="top"/>
    </xf>
    <xf numFmtId="49" fontId="38" fillId="3" borderId="8" xfId="0" applyNumberFormat="1" applyFont="1" applyFill="1" applyBorder="1" applyAlignment="1">
      <alignment horizontal="center" vertical="top" wrapText="1" readingOrder="2"/>
    </xf>
    <xf numFmtId="49" fontId="38" fillId="3" borderId="8" xfId="0" applyNumberFormat="1" applyFont="1" applyFill="1" applyBorder="1" applyAlignment="1">
      <alignment horizontal="center" vertical="top" wrapText="1"/>
    </xf>
    <xf numFmtId="49" fontId="38" fillId="3" borderId="8" xfId="0" applyNumberFormat="1" applyFont="1" applyFill="1" applyBorder="1" applyAlignment="1">
      <alignment horizontal="center" vertical="top" readingOrder="2"/>
    </xf>
    <xf numFmtId="49" fontId="38" fillId="3" borderId="14" xfId="0" applyNumberFormat="1" applyFont="1" applyFill="1" applyBorder="1" applyAlignment="1">
      <alignment horizontal="center" vertical="top" readingOrder="2"/>
    </xf>
    <xf numFmtId="49" fontId="6" fillId="0" borderId="9" xfId="0" applyNumberFormat="1" applyFont="1" applyFill="1" applyBorder="1" applyAlignment="1">
      <alignment horizontal="right" vertical="top" wrapText="1" readingOrder="2"/>
    </xf>
    <xf numFmtId="49" fontId="6" fillId="0" borderId="4" xfId="0" applyNumberFormat="1" applyFont="1" applyFill="1" applyBorder="1" applyAlignment="1">
      <alignment horizontal="right" vertical="top" readingOrder="2"/>
    </xf>
    <xf numFmtId="0" fontId="23" fillId="0" borderId="9" xfId="0" applyFont="1" applyBorder="1" applyAlignment="1">
      <alignment horizontal="right" vertical="top" wrapText="1" readingOrder="2"/>
    </xf>
    <xf numFmtId="0" fontId="2" fillId="0" borderId="4" xfId="0" applyFont="1" applyBorder="1" applyAlignment="1">
      <alignment horizontal="right" vertical="top" wrapText="1" readingOrder="2"/>
    </xf>
    <xf numFmtId="0" fontId="13" fillId="0" borderId="4" xfId="0" applyFont="1" applyBorder="1" applyAlignment="1">
      <alignment horizontal="right" vertical="top" wrapText="1" readingOrder="2"/>
    </xf>
    <xf numFmtId="49" fontId="5" fillId="0" borderId="4" xfId="0" quotePrefix="1" applyNumberFormat="1" applyFont="1" applyBorder="1" applyAlignment="1">
      <alignment horizontal="right" vertical="top" wrapText="1" readingOrder="2"/>
    </xf>
    <xf numFmtId="0" fontId="19" fillId="0" borderId="4" xfId="0" applyFont="1" applyBorder="1" applyAlignment="1">
      <alignment horizontal="right" vertical="top" wrapText="1" readingOrder="2"/>
    </xf>
    <xf numFmtId="0" fontId="0" fillId="0" borderId="0" xfId="0" applyAlignment="1">
      <alignment wrapText="1"/>
    </xf>
    <xf numFmtId="0" fontId="45" fillId="0" borderId="0" xfId="0" applyFont="1"/>
    <xf numFmtId="0" fontId="6" fillId="0" borderId="9" xfId="0" applyFont="1" applyBorder="1" applyAlignment="1">
      <alignment horizontal="center" vertical="top" readingOrder="2"/>
    </xf>
    <xf numFmtId="0" fontId="18" fillId="0" borderId="9" xfId="0" applyFont="1" applyBorder="1" applyAlignment="1">
      <alignment horizontal="center" vertical="top" wrapText="1" readingOrder="2"/>
    </xf>
    <xf numFmtId="49" fontId="13" fillId="0" borderId="4" xfId="0" applyNumberFormat="1" applyFont="1" applyFill="1" applyBorder="1" applyAlignment="1">
      <alignment horizontal="right" vertical="top" readingOrder="2"/>
    </xf>
    <xf numFmtId="49" fontId="38" fillId="3" borderId="18" xfId="0" applyNumberFormat="1" applyFont="1" applyFill="1" applyBorder="1" applyAlignment="1">
      <alignment horizontal="center" vertical="top" wrapText="1"/>
    </xf>
    <xf numFmtId="49" fontId="38" fillId="3" borderId="0" xfId="0" applyNumberFormat="1" applyFont="1" applyFill="1" applyBorder="1" applyAlignment="1">
      <alignment horizontal="center" vertical="top"/>
    </xf>
    <xf numFmtId="49" fontId="38" fillId="3" borderId="13" xfId="0" applyNumberFormat="1" applyFont="1" applyFill="1" applyBorder="1" applyAlignment="1">
      <alignment horizontal="center" vertical="top" wrapText="1" readingOrder="2"/>
    </xf>
    <xf numFmtId="49" fontId="38" fillId="3" borderId="0" xfId="0" applyNumberFormat="1" applyFont="1" applyFill="1" applyBorder="1" applyAlignment="1">
      <alignment horizontal="center" vertical="top" wrapText="1"/>
    </xf>
    <xf numFmtId="49" fontId="38" fillId="3" borderId="13" xfId="0" applyNumberFormat="1" applyFont="1" applyFill="1" applyBorder="1" applyAlignment="1">
      <alignment horizontal="center" vertical="top" wrapText="1"/>
    </xf>
    <xf numFmtId="49" fontId="38" fillId="3" borderId="0" xfId="0" applyNumberFormat="1" applyFont="1" applyFill="1" applyBorder="1" applyAlignment="1">
      <alignment horizontal="center" vertical="top" readingOrder="2"/>
    </xf>
    <xf numFmtId="49" fontId="38" fillId="3" borderId="37" xfId="0" applyNumberFormat="1" applyFont="1" applyFill="1" applyBorder="1" applyAlignment="1">
      <alignment horizontal="center" vertical="top" readingOrder="2"/>
    </xf>
    <xf numFmtId="49" fontId="6" fillId="0" borderId="4" xfId="0" applyNumberFormat="1" applyFont="1" applyFill="1" applyBorder="1" applyAlignment="1">
      <alignment horizontal="right" vertical="top"/>
    </xf>
    <xf numFmtId="0" fontId="13" fillId="0" borderId="4" xfId="0" applyFont="1" applyBorder="1" applyAlignment="1">
      <alignment horizontal="right" vertical="top" readingOrder="2"/>
    </xf>
    <xf numFmtId="0" fontId="5" fillId="0" borderId="2" xfId="0" applyFont="1" applyFill="1" applyBorder="1" applyAlignment="1">
      <alignment horizontal="center" vertical="top" wrapText="1" readingOrder="2"/>
    </xf>
    <xf numFmtId="0" fontId="5" fillId="0" borderId="2" xfId="0" applyFont="1" applyFill="1" applyBorder="1" applyAlignment="1">
      <alignment vertical="top" wrapText="1" readingOrder="2"/>
    </xf>
    <xf numFmtId="0" fontId="60" fillId="0" borderId="0" xfId="0" applyFont="1" applyAlignment="1">
      <alignment vertical="center" readingOrder="2"/>
    </xf>
    <xf numFmtId="0" fontId="45" fillId="0" borderId="0" xfId="0" applyFont="1" applyAlignment="1">
      <alignment readingOrder="2"/>
    </xf>
    <xf numFmtId="0" fontId="45" fillId="0" borderId="0" xfId="0" applyFont="1" applyBorder="1" applyAlignment="1">
      <alignment vertical="center" readingOrder="2"/>
    </xf>
    <xf numFmtId="0" fontId="31" fillId="0" borderId="0" xfId="0" applyFont="1" applyAlignment="1">
      <alignment vertical="top" wrapText="1"/>
    </xf>
    <xf numFmtId="0" fontId="50" fillId="0" borderId="0" xfId="0" applyFont="1" applyBorder="1" applyAlignment="1">
      <alignment horizontal="center"/>
    </xf>
    <xf numFmtId="0" fontId="23" fillId="0" borderId="0" xfId="0" applyFont="1" applyBorder="1" applyAlignment="1">
      <alignment horizontal="center"/>
    </xf>
    <xf numFmtId="0" fontId="23" fillId="0" borderId="1" xfId="0" applyFont="1" applyBorder="1" applyAlignment="1">
      <alignment vertical="top" wrapText="1" readingOrder="2"/>
    </xf>
    <xf numFmtId="0" fontId="2" fillId="0" borderId="1" xfId="0" applyFont="1" applyBorder="1" applyAlignment="1">
      <alignment horizontal="right" vertical="top" wrapText="1" readingOrder="2"/>
    </xf>
    <xf numFmtId="49" fontId="38" fillId="3" borderId="12" xfId="0" applyNumberFormat="1" applyFont="1" applyFill="1" applyBorder="1" applyAlignment="1">
      <alignment horizontal="center" vertical="top" wrapText="1" readingOrder="2"/>
    </xf>
    <xf numFmtId="49" fontId="38" fillId="3" borderId="11" xfId="0" applyNumberFormat="1" applyFont="1" applyFill="1" applyBorder="1" applyAlignment="1">
      <alignment horizontal="center" vertical="top" wrapText="1" readingOrder="2"/>
    </xf>
    <xf numFmtId="49" fontId="38" fillId="3" borderId="0" xfId="0" applyNumberFormat="1" applyFont="1" applyFill="1" applyBorder="1" applyAlignment="1">
      <alignment horizontal="center" vertical="top" wrapText="1" readingOrder="2"/>
    </xf>
    <xf numFmtId="0" fontId="36" fillId="0" borderId="0" xfId="0" applyFont="1" applyAlignment="1"/>
    <xf numFmtId="49" fontId="5" fillId="0" borderId="4" xfId="0" applyNumberFormat="1" applyFont="1" applyBorder="1" applyAlignment="1">
      <alignment horizontal="center" vertical="top" wrapText="1" readingOrder="2"/>
    </xf>
    <xf numFmtId="49" fontId="5" fillId="0" borderId="4" xfId="0" applyNumberFormat="1" applyFont="1" applyBorder="1" applyAlignment="1">
      <alignment horizontal="right" vertical="top" wrapText="1" readingOrder="2"/>
    </xf>
    <xf numFmtId="10" fontId="6" fillId="0" borderId="4" xfId="0" applyNumberFormat="1" applyFont="1" applyBorder="1" applyAlignment="1">
      <alignment horizontal="center" vertical="top" wrapText="1" readingOrder="2"/>
    </xf>
    <xf numFmtId="0" fontId="0" fillId="0" borderId="46" xfId="0" applyBorder="1"/>
    <xf numFmtId="49" fontId="40" fillId="2" borderId="47" xfId="0" applyNumberFormat="1" applyFont="1" applyFill="1" applyBorder="1" applyAlignment="1">
      <alignment horizontal="center" vertical="top" wrapText="1"/>
    </xf>
    <xf numFmtId="49" fontId="40" fillId="2" borderId="48" xfId="0" applyNumberFormat="1" applyFont="1" applyFill="1" applyBorder="1" applyAlignment="1">
      <alignment horizontal="center" vertical="top" wrapText="1"/>
    </xf>
    <xf numFmtId="49" fontId="40" fillId="2" borderId="49" xfId="0" applyNumberFormat="1" applyFont="1" applyFill="1" applyBorder="1" applyAlignment="1">
      <alignment horizontal="center" vertical="top" wrapText="1"/>
    </xf>
    <xf numFmtId="0" fontId="21" fillId="0" borderId="47" xfId="0" applyFont="1" applyBorder="1"/>
    <xf numFmtId="0" fontId="21" fillId="0" borderId="50" xfId="0" applyFont="1" applyBorder="1"/>
    <xf numFmtId="0" fontId="5" fillId="0" borderId="9" xfId="0" applyFont="1" applyBorder="1" applyAlignment="1">
      <alignment horizontal="center" vertical="top" readingOrder="2"/>
    </xf>
    <xf numFmtId="0" fontId="30" fillId="0" borderId="0" xfId="0" applyFont="1" applyAlignment="1">
      <alignment horizontal="center" wrapText="1"/>
    </xf>
    <xf numFmtId="0" fontId="0" fillId="0" borderId="0" xfId="0" applyAlignment="1">
      <alignment horizontal="right" vertical="center" wrapText="1" readingOrder="2"/>
    </xf>
    <xf numFmtId="0" fontId="0" fillId="0" borderId="0" xfId="0" applyAlignment="1">
      <alignment horizontal="right" wrapText="1" readingOrder="2"/>
    </xf>
    <xf numFmtId="0" fontId="0" fillId="0" borderId="0" xfId="0" applyBorder="1" applyAlignment="1">
      <alignment horizontal="right" wrapText="1" readingOrder="2"/>
    </xf>
    <xf numFmtId="10" fontId="5" fillId="0" borderId="2" xfId="0" applyNumberFormat="1" applyFont="1" applyBorder="1" applyAlignment="1">
      <alignment horizontal="center" vertical="top" wrapText="1" readingOrder="2"/>
    </xf>
    <xf numFmtId="49" fontId="5" fillId="0" borderId="2" xfId="0" applyNumberFormat="1" applyFont="1" applyBorder="1" applyAlignment="1">
      <alignment horizontal="center" vertical="top" wrapText="1" readingOrder="2"/>
    </xf>
    <xf numFmtId="0" fontId="6" fillId="0" borderId="2" xfId="0" applyFont="1" applyBorder="1" applyAlignment="1">
      <alignment horizontal="center" vertical="top" wrapText="1" readingOrder="2"/>
    </xf>
    <xf numFmtId="49" fontId="38" fillId="3" borderId="37" xfId="0" applyNumberFormat="1" applyFont="1" applyFill="1" applyBorder="1" applyAlignment="1">
      <alignment horizontal="center" vertical="top" wrapText="1" readingOrder="2"/>
    </xf>
    <xf numFmtId="0" fontId="21" fillId="0" borderId="0" xfId="0" applyFont="1" applyBorder="1" applyAlignment="1">
      <alignment readingOrder="2"/>
    </xf>
    <xf numFmtId="0" fontId="0" fillId="0" borderId="0" xfId="0" applyAlignment="1">
      <alignment vertical="center" readingOrder="2"/>
    </xf>
    <xf numFmtId="0" fontId="23" fillId="0" borderId="0" xfId="0" applyFont="1" applyFill="1" applyBorder="1" applyAlignment="1">
      <alignment horizontal="right" vertical="center" readingOrder="2"/>
    </xf>
    <xf numFmtId="0" fontId="47" fillId="3" borderId="1" xfId="0" applyFont="1" applyFill="1" applyBorder="1" applyAlignment="1">
      <alignment horizontal="center" vertical="top" wrapText="1" readingOrder="2"/>
    </xf>
    <xf numFmtId="0" fontId="17" fillId="0" borderId="7" xfId="0" applyFont="1" applyBorder="1" applyAlignment="1">
      <alignment horizontal="right" vertical="top" wrapText="1" readingOrder="2"/>
    </xf>
    <xf numFmtId="0" fontId="68" fillId="3" borderId="43" xfId="0" applyFont="1" applyFill="1" applyBorder="1" applyAlignment="1">
      <alignment horizontal="center" vertical="top"/>
    </xf>
    <xf numFmtId="0" fontId="38" fillId="3" borderId="44" xfId="0" applyFont="1" applyFill="1" applyBorder="1" applyAlignment="1">
      <alignment horizontal="center" vertical="top" wrapText="1" readingOrder="2"/>
    </xf>
    <xf numFmtId="0" fontId="38" fillId="3" borderId="45" xfId="0" applyFont="1" applyFill="1" applyBorder="1" applyAlignment="1">
      <alignment horizontal="center" vertical="top" wrapText="1" readingOrder="2"/>
    </xf>
    <xf numFmtId="0" fontId="21" fillId="0" borderId="0" xfId="0" applyFont="1" applyBorder="1" applyAlignment="1">
      <alignment horizontal="center"/>
    </xf>
    <xf numFmtId="0" fontId="23" fillId="0" borderId="0" xfId="0" applyFont="1" applyBorder="1" applyAlignment="1">
      <alignment horizontal="right" vertical="top" wrapText="1" readingOrder="2"/>
    </xf>
    <xf numFmtId="0" fontId="0" fillId="0" borderId="0" xfId="0" applyAlignment="1">
      <alignment horizontal="right" vertical="top" readingOrder="2"/>
    </xf>
    <xf numFmtId="0" fontId="69" fillId="0" borderId="0" xfId="0" applyFont="1" applyFill="1" applyBorder="1" applyAlignment="1">
      <alignment horizontal="right" vertical="top" readingOrder="2"/>
    </xf>
    <xf numFmtId="0" fontId="5" fillId="0" borderId="0" xfId="0" applyFont="1" applyBorder="1" applyAlignment="1">
      <alignment vertical="top" readingOrder="2"/>
    </xf>
    <xf numFmtId="0" fontId="38" fillId="0" borderId="4" xfId="0" applyFont="1" applyBorder="1" applyAlignment="1">
      <alignment horizontal="center" vertical="top" wrapText="1" readingOrder="2"/>
    </xf>
    <xf numFmtId="0" fontId="38" fillId="0" borderId="1" xfId="0" applyFont="1" applyBorder="1" applyAlignment="1">
      <alignment horizontal="center" vertical="top" wrapText="1" readingOrder="2"/>
    </xf>
    <xf numFmtId="0" fontId="38" fillId="0" borderId="2" xfId="0" applyFont="1" applyBorder="1" applyAlignment="1">
      <alignment horizontal="center" vertical="top" wrapText="1" readingOrder="2"/>
    </xf>
    <xf numFmtId="0" fontId="38" fillId="0" borderId="9" xfId="0" applyFont="1" applyBorder="1" applyAlignment="1">
      <alignment horizontal="center" vertical="top" wrapText="1" readingOrder="2"/>
    </xf>
    <xf numFmtId="0" fontId="38" fillId="0" borderId="15" xfId="0" applyFont="1" applyBorder="1" applyAlignment="1">
      <alignment horizontal="center" vertical="top" wrapText="1" readingOrder="2"/>
    </xf>
    <xf numFmtId="0" fontId="38" fillId="0" borderId="4" xfId="0" applyFont="1" applyBorder="1" applyAlignment="1">
      <alignment horizontal="right" vertical="top" wrapText="1" readingOrder="2"/>
    </xf>
    <xf numFmtId="0" fontId="38" fillId="0" borderId="2" xfId="0" applyFont="1" applyBorder="1" applyAlignment="1">
      <alignment horizontal="right" vertical="top" wrapText="1" readingOrder="2"/>
    </xf>
    <xf numFmtId="0" fontId="38" fillId="0" borderId="1" xfId="0" applyFont="1" applyBorder="1" applyAlignment="1">
      <alignment horizontal="right" vertical="top" wrapText="1" readingOrder="2"/>
    </xf>
    <xf numFmtId="0" fontId="68" fillId="0" borderId="4" xfId="0" applyFont="1" applyBorder="1" applyAlignment="1">
      <alignment horizontal="center" vertical="top" wrapText="1" readingOrder="2"/>
    </xf>
    <xf numFmtId="0" fontId="68" fillId="0" borderId="4" xfId="0" applyFont="1" applyBorder="1" applyAlignment="1">
      <alignment horizontal="right" vertical="top" wrapText="1" readingOrder="2"/>
    </xf>
    <xf numFmtId="0" fontId="68" fillId="0" borderId="4" xfId="0" applyFont="1" applyBorder="1" applyAlignment="1">
      <alignment horizontal="right" vertical="center" wrapText="1" readingOrder="2"/>
    </xf>
    <xf numFmtId="0" fontId="68" fillId="0" borderId="4" xfId="0" applyFont="1" applyBorder="1" applyAlignment="1">
      <alignment horizontal="center" vertical="center" wrapText="1" readingOrder="2"/>
    </xf>
    <xf numFmtId="0" fontId="38" fillId="0" borderId="8" xfId="0" applyFont="1" applyBorder="1" applyAlignment="1">
      <alignment horizontal="center" vertical="top" wrapText="1" readingOrder="2"/>
    </xf>
    <xf numFmtId="0" fontId="68" fillId="0" borderId="38" xfId="0" applyFont="1" applyBorder="1" applyAlignment="1">
      <alignment horizontal="right" vertical="top" wrapText="1" readingOrder="2"/>
    </xf>
    <xf numFmtId="0" fontId="68" fillId="0" borderId="39" xfId="0" applyFont="1" applyBorder="1" applyAlignment="1">
      <alignment horizontal="right" vertical="top" wrapText="1" readingOrder="2"/>
    </xf>
    <xf numFmtId="0" fontId="70" fillId="0" borderId="0" xfId="0" applyFont="1" applyFill="1" applyBorder="1" applyAlignment="1">
      <alignment horizontal="left"/>
    </xf>
    <xf numFmtId="0" fontId="23" fillId="0" borderId="0" xfId="0" applyFont="1" applyBorder="1" applyAlignment="1">
      <alignment horizontal="right" vertical="top" wrapText="1" readingOrder="2"/>
    </xf>
    <xf numFmtId="0" fontId="5" fillId="0" borderId="2" xfId="0" applyFont="1" applyBorder="1" applyAlignment="1">
      <alignment horizontal="right" vertical="top" wrapText="1" readingOrder="2"/>
    </xf>
    <xf numFmtId="0" fontId="34" fillId="0" borderId="0" xfId="0" applyFont="1" applyAlignment="1"/>
    <xf numFmtId="0" fontId="0" fillId="0" borderId="0" xfId="0" applyBorder="1" applyAlignment="1">
      <alignment horizontal="right" vertical="top" wrapText="1" readingOrder="2"/>
    </xf>
    <xf numFmtId="0" fontId="71" fillId="0" borderId="4" xfId="0" applyFont="1" applyBorder="1" applyAlignment="1">
      <alignment horizontal="right" vertical="top" wrapText="1" readingOrder="2"/>
    </xf>
    <xf numFmtId="0" fontId="72" fillId="0" borderId="4" xfId="0" applyFont="1" applyBorder="1" applyAlignment="1">
      <alignment horizontal="right" vertical="top" wrapText="1" readingOrder="2"/>
    </xf>
    <xf numFmtId="0" fontId="30" fillId="0" borderId="0" xfId="0" applyFont="1" applyAlignment="1">
      <alignment vertical="center" readingOrder="2"/>
    </xf>
    <xf numFmtId="0" fontId="5" fillId="0" borderId="2" xfId="0" applyFont="1" applyBorder="1" applyAlignment="1">
      <alignment horizontal="center" vertical="top" wrapText="1" readingOrder="2"/>
    </xf>
    <xf numFmtId="0" fontId="5" fillId="0" borderId="8" xfId="0" applyFont="1" applyBorder="1" applyAlignment="1">
      <alignment horizontal="center" vertical="top" wrapText="1" readingOrder="2"/>
    </xf>
    <xf numFmtId="0" fontId="23" fillId="0" borderId="0" xfId="0" applyFont="1" applyBorder="1" applyAlignment="1">
      <alignment horizontal="center" vertical="center" wrapText="1" readingOrder="2"/>
    </xf>
    <xf numFmtId="0" fontId="40" fillId="2" borderId="0" xfId="0" applyFont="1" applyFill="1" applyBorder="1" applyAlignment="1">
      <alignment horizontal="center" vertical="center" wrapText="1" readingOrder="2"/>
    </xf>
    <xf numFmtId="0" fontId="38" fillId="0" borderId="0" xfId="0" applyFont="1" applyBorder="1" applyAlignment="1">
      <alignment horizontal="center" vertical="top" wrapText="1" readingOrder="2"/>
    </xf>
    <xf numFmtId="0" fontId="23" fillId="0" borderId="4" xfId="0" applyFont="1" applyBorder="1" applyAlignment="1">
      <alignment horizontal="center" vertical="center" wrapText="1" readingOrder="2"/>
    </xf>
    <xf numFmtId="0" fontId="23" fillId="0" borderId="4" xfId="0" applyFont="1" applyBorder="1" applyAlignment="1">
      <alignment horizontal="justify" vertical="center" wrapText="1" readingOrder="2"/>
    </xf>
    <xf numFmtId="164" fontId="23" fillId="0" borderId="4" xfId="0" applyNumberFormat="1" applyFont="1" applyBorder="1" applyAlignment="1">
      <alignment horizontal="center" vertical="center" wrapText="1" readingOrder="2"/>
    </xf>
    <xf numFmtId="0" fontId="23" fillId="0" borderId="4" xfId="0" applyFont="1" applyFill="1" applyBorder="1" applyAlignment="1">
      <alignment horizontal="right" vertical="center" wrapText="1" readingOrder="2"/>
    </xf>
    <xf numFmtId="164" fontId="23" fillId="0" borderId="4" xfId="0" applyNumberFormat="1" applyFont="1" applyFill="1" applyBorder="1" applyAlignment="1">
      <alignment horizontal="center" vertical="center" wrapText="1" readingOrder="2"/>
    </xf>
    <xf numFmtId="0" fontId="23" fillId="0" borderId="4" xfId="0" applyFont="1" applyFill="1" applyBorder="1" applyAlignment="1">
      <alignment horizontal="center" vertical="center" wrapText="1" readingOrder="2"/>
    </xf>
    <xf numFmtId="0" fontId="2" fillId="0" borderId="4" xfId="0" applyFont="1" applyBorder="1" applyAlignment="1">
      <alignment horizontal="right" vertical="center" wrapText="1" readingOrder="2"/>
    </xf>
    <xf numFmtId="49" fontId="23" fillId="0" borderId="4" xfId="0" applyNumberFormat="1" applyFont="1" applyBorder="1" applyAlignment="1">
      <alignment horizontal="right" vertical="top" wrapText="1" readingOrder="2"/>
    </xf>
    <xf numFmtId="0" fontId="75" fillId="0" borderId="0" xfId="0" applyFont="1" applyAlignment="1">
      <alignment horizontal="right" vertical="center" readingOrder="2"/>
    </xf>
    <xf numFmtId="0" fontId="5" fillId="0" borderId="4" xfId="0" applyFont="1" applyBorder="1" applyAlignment="1">
      <alignment horizontal="center" vertical="top" wrapText="1" readingOrder="1"/>
    </xf>
    <xf numFmtId="0" fontId="23" fillId="0" borderId="4" xfId="0" applyFont="1" applyBorder="1" applyAlignment="1">
      <alignment horizontal="right" vertical="center" readingOrder="2"/>
    </xf>
    <xf numFmtId="0" fontId="17" fillId="0" borderId="3" xfId="0" applyFont="1" applyBorder="1" applyAlignment="1">
      <alignment horizontal="right" vertical="top" readingOrder="2"/>
    </xf>
    <xf numFmtId="0" fontId="52" fillId="0" borderId="11" xfId="0" applyFont="1" applyBorder="1" applyAlignment="1">
      <alignment horizontal="right" vertical="top" readingOrder="2"/>
    </xf>
    <xf numFmtId="0" fontId="52" fillId="0" borderId="0" xfId="0" applyFont="1" applyBorder="1" applyAlignment="1">
      <alignment horizontal="right" vertical="top" readingOrder="2"/>
    </xf>
    <xf numFmtId="0" fontId="52" fillId="0" borderId="8" xfId="0" applyFont="1" applyBorder="1" applyAlignment="1">
      <alignment horizontal="right" vertical="top" wrapText="1" readingOrder="2"/>
    </xf>
    <xf numFmtId="0" fontId="52" fillId="0" borderId="5" xfId="0" applyFont="1" applyBorder="1" applyAlignment="1">
      <alignment horizontal="right" vertical="top" wrapText="1" readingOrder="2"/>
    </xf>
    <xf numFmtId="49" fontId="49" fillId="0" borderId="0" xfId="0" applyNumberFormat="1" applyFont="1" applyBorder="1" applyAlignment="1">
      <alignment vertical="top"/>
    </xf>
    <xf numFmtId="0" fontId="20" fillId="0" borderId="0" xfId="0" applyFont="1" applyAlignment="1">
      <alignment vertical="top" readingOrder="2"/>
    </xf>
    <xf numFmtId="49" fontId="71" fillId="0" borderId="0" xfId="0" applyNumberFormat="1" applyFont="1" applyBorder="1" applyAlignment="1">
      <alignment horizontal="right" vertical="top" readingOrder="2"/>
    </xf>
    <xf numFmtId="0" fontId="71" fillId="0" borderId="0" xfId="0" applyFont="1" applyAlignment="1">
      <alignment horizontal="right" vertical="top" readingOrder="2"/>
    </xf>
    <xf numFmtId="0" fontId="71" fillId="0" borderId="0" xfId="0" applyFont="1" applyAlignment="1">
      <alignment vertical="top" readingOrder="2"/>
    </xf>
    <xf numFmtId="0" fontId="38" fillId="0" borderId="8" xfId="0" applyFont="1" applyBorder="1" applyAlignment="1">
      <alignment horizontal="right" vertical="top" wrapText="1" readingOrder="2"/>
    </xf>
    <xf numFmtId="0" fontId="38" fillId="0" borderId="13" xfId="0" applyFont="1" applyBorder="1" applyAlignment="1">
      <alignment horizontal="right" vertical="top" wrapText="1" readingOrder="2"/>
    </xf>
    <xf numFmtId="0" fontId="38" fillId="0" borderId="5" xfId="0" applyFont="1" applyBorder="1" applyAlignment="1">
      <alignment horizontal="right" vertical="top" wrapText="1" readingOrder="2"/>
    </xf>
    <xf numFmtId="0" fontId="6" fillId="0" borderId="15" xfId="0" applyFont="1" applyBorder="1" applyAlignment="1">
      <alignment horizontal="right" vertical="top" wrapText="1" readingOrder="2"/>
    </xf>
    <xf numFmtId="0" fontId="5" fillId="0" borderId="12" xfId="0" applyFont="1" applyBorder="1" applyAlignment="1">
      <alignment horizontal="right" vertical="top" wrapText="1" readingOrder="2"/>
    </xf>
    <xf numFmtId="0" fontId="0" fillId="0" borderId="0" xfId="0" applyBorder="1" applyAlignment="1">
      <alignment vertical="top" readingOrder="2"/>
    </xf>
    <xf numFmtId="0" fontId="23" fillId="0" borderId="2" xfId="0" applyFont="1" applyFill="1" applyBorder="1" applyAlignment="1">
      <alignment horizontal="center" vertical="top" wrapText="1" readingOrder="2"/>
    </xf>
    <xf numFmtId="0" fontId="50" fillId="0" borderId="13" xfId="0" applyFont="1" applyFill="1" applyBorder="1" applyAlignment="1">
      <alignment horizontal="center" vertical="top" wrapText="1" readingOrder="2"/>
    </xf>
    <xf numFmtId="0" fontId="50" fillId="0" borderId="8" xfId="0" applyFont="1" applyFill="1" applyBorder="1" applyAlignment="1">
      <alignment horizontal="center" vertical="top" wrapText="1" readingOrder="2"/>
    </xf>
    <xf numFmtId="0" fontId="50" fillId="0" borderId="8" xfId="0" applyFont="1" applyBorder="1" applyAlignment="1">
      <alignment horizontal="right" vertical="top" wrapText="1" readingOrder="2"/>
    </xf>
    <xf numFmtId="49" fontId="77" fillId="0" borderId="0" xfId="0" applyNumberFormat="1" applyFont="1" applyBorder="1" applyAlignment="1">
      <alignment horizontal="right" readingOrder="2"/>
    </xf>
    <xf numFmtId="0" fontId="21" fillId="0" borderId="0" xfId="0" applyFont="1" applyAlignment="1">
      <alignment horizontal="center" vertical="center"/>
    </xf>
    <xf numFmtId="0" fontId="9" fillId="0" borderId="0" xfId="0" applyFont="1" applyBorder="1" applyAlignment="1">
      <alignment horizontal="right" vertical="top" wrapText="1" readingOrder="2"/>
    </xf>
    <xf numFmtId="0" fontId="6" fillId="0" borderId="0" xfId="0" applyFont="1" applyBorder="1" applyAlignment="1">
      <alignment horizontal="center" vertical="top" wrapText="1" readingOrder="2"/>
    </xf>
    <xf numFmtId="0" fontId="5" fillId="0" borderId="54" xfId="0" applyFont="1" applyBorder="1" applyAlignment="1">
      <alignment horizontal="center" vertical="top" wrapText="1" readingOrder="2"/>
    </xf>
    <xf numFmtId="0" fontId="6" fillId="0" borderId="53" xfId="0" applyFont="1" applyBorder="1" applyAlignment="1">
      <alignment horizontal="center" vertical="top" wrapText="1" readingOrder="2"/>
    </xf>
    <xf numFmtId="0" fontId="5" fillId="0" borderId="54" xfId="0" applyFont="1" applyBorder="1" applyAlignment="1">
      <alignment horizontal="right" vertical="top" wrapText="1" readingOrder="2"/>
    </xf>
    <xf numFmtId="0" fontId="5" fillId="0" borderId="40" xfId="0" applyFont="1" applyBorder="1" applyAlignment="1">
      <alignment horizontal="center" vertical="top" wrapText="1" readingOrder="2"/>
    </xf>
    <xf numFmtId="0" fontId="5" fillId="0" borderId="9" xfId="0" applyFont="1" applyBorder="1" applyAlignment="1">
      <alignment horizontal="right" vertical="top" readingOrder="2"/>
    </xf>
    <xf numFmtId="0" fontId="5" fillId="0" borderId="4" xfId="0" applyFont="1" applyBorder="1" applyAlignment="1">
      <alignment horizontal="right" vertical="top" wrapText="1" readingOrder="2"/>
    </xf>
    <xf numFmtId="0" fontId="5" fillId="0" borderId="4" xfId="0" applyFont="1" applyBorder="1" applyAlignment="1">
      <alignment horizontal="center" vertical="top" wrapText="1" readingOrder="2"/>
    </xf>
    <xf numFmtId="0" fontId="38" fillId="0" borderId="4" xfId="0" applyFont="1" applyBorder="1" applyAlignment="1">
      <alignment horizontal="center" vertical="top" wrapText="1" readingOrder="2"/>
    </xf>
    <xf numFmtId="49" fontId="38" fillId="0" borderId="12" xfId="0" applyNumberFormat="1" applyFont="1" applyFill="1" applyBorder="1" applyAlignment="1">
      <alignment horizontal="center" vertical="top" wrapText="1"/>
    </xf>
    <xf numFmtId="49" fontId="38" fillId="0" borderId="8" xfId="0" applyNumberFormat="1" applyFont="1" applyFill="1" applyBorder="1" applyAlignment="1">
      <alignment horizontal="center" vertical="top"/>
    </xf>
    <xf numFmtId="49" fontId="38" fillId="0" borderId="8" xfId="0" applyNumberFormat="1" applyFont="1" applyFill="1" applyBorder="1" applyAlignment="1">
      <alignment horizontal="center" vertical="top" wrapText="1" readingOrder="2"/>
    </xf>
    <xf numFmtId="49" fontId="38" fillId="0" borderId="8" xfId="0" applyNumberFormat="1" applyFont="1" applyFill="1" applyBorder="1" applyAlignment="1">
      <alignment horizontal="center" vertical="top" wrapText="1"/>
    </xf>
    <xf numFmtId="49" fontId="38" fillId="0" borderId="8" xfId="0" applyNumberFormat="1" applyFont="1" applyFill="1" applyBorder="1" applyAlignment="1">
      <alignment horizontal="center" vertical="top" readingOrder="2"/>
    </xf>
    <xf numFmtId="49" fontId="38" fillId="0" borderId="14" xfId="0" applyNumberFormat="1" applyFont="1" applyFill="1" applyBorder="1" applyAlignment="1">
      <alignment horizontal="center" vertical="top" readingOrder="2"/>
    </xf>
    <xf numFmtId="0" fontId="21" fillId="0" borderId="0" xfId="0" applyFont="1" applyFill="1" applyBorder="1"/>
    <xf numFmtId="49" fontId="38" fillId="0" borderId="12" xfId="0" applyNumberFormat="1" applyFont="1" applyFill="1" applyBorder="1" applyAlignment="1">
      <alignment horizontal="center" vertical="top"/>
    </xf>
    <xf numFmtId="0" fontId="71" fillId="0" borderId="4" xfId="0" applyFont="1" applyFill="1" applyBorder="1" applyAlignment="1">
      <alignment vertical="top" wrapText="1" readingOrder="2"/>
    </xf>
    <xf numFmtId="0" fontId="52" fillId="0" borderId="12" xfId="0" applyFont="1" applyBorder="1" applyAlignment="1">
      <alignment horizontal="right" vertical="top" readingOrder="2"/>
    </xf>
    <xf numFmtId="0" fontId="52" fillId="0" borderId="0" xfId="0" applyFont="1" applyBorder="1" applyAlignment="1">
      <alignment horizontal="right" vertical="top" wrapText="1" readingOrder="2"/>
    </xf>
    <xf numFmtId="0" fontId="78" fillId="0" borderId="13" xfId="0" applyFont="1" applyFill="1" applyBorder="1" applyAlignment="1">
      <alignment vertical="top" wrapText="1" readingOrder="2"/>
    </xf>
    <xf numFmtId="0" fontId="79" fillId="0" borderId="13" xfId="0" applyFont="1" applyBorder="1" applyAlignment="1">
      <alignment horizontal="right" vertical="top" wrapText="1" readingOrder="2"/>
    </xf>
    <xf numFmtId="0" fontId="47" fillId="3" borderId="1" xfId="0" applyFont="1" applyFill="1" applyBorder="1" applyAlignment="1">
      <alignment vertical="top" wrapText="1" readingOrder="2"/>
    </xf>
    <xf numFmtId="0" fontId="80" fillId="3" borderId="7" xfId="0" applyFont="1" applyFill="1" applyBorder="1" applyAlignment="1">
      <alignment vertical="top" wrapText="1" readingOrder="2"/>
    </xf>
    <xf numFmtId="0" fontId="52" fillId="0" borderId="0" xfId="0" applyFont="1" applyBorder="1" applyAlignment="1">
      <alignment vertical="top" wrapText="1" readingOrder="2"/>
    </xf>
    <xf numFmtId="0" fontId="81" fillId="0" borderId="0" xfId="0" applyFont="1"/>
    <xf numFmtId="0" fontId="79" fillId="0" borderId="8" xfId="0" applyFont="1" applyBorder="1" applyAlignment="1">
      <alignment horizontal="right" vertical="top" wrapText="1" readingOrder="2"/>
    </xf>
    <xf numFmtId="0" fontId="9" fillId="0" borderId="5" xfId="0" applyFont="1" applyBorder="1" applyAlignment="1">
      <alignment horizontal="right" vertical="top" readingOrder="2"/>
    </xf>
    <xf numFmtId="0" fontId="9" fillId="0" borderId="0" xfId="0" applyFont="1" applyBorder="1" applyAlignment="1">
      <alignment vertical="top" wrapText="1" readingOrder="2"/>
    </xf>
    <xf numFmtId="0" fontId="9" fillId="0" borderId="11" xfId="0" applyFont="1" applyBorder="1" applyAlignment="1">
      <alignment vertical="top" wrapText="1" readingOrder="2"/>
    </xf>
    <xf numFmtId="0" fontId="9" fillId="0" borderId="15" xfId="0" applyFont="1" applyBorder="1" applyAlignment="1">
      <alignment horizontal="right" vertical="top" readingOrder="2"/>
    </xf>
    <xf numFmtId="0" fontId="9" fillId="0" borderId="10" xfId="0" applyFont="1" applyBorder="1" applyAlignment="1">
      <alignment vertical="top" wrapText="1" readingOrder="2"/>
    </xf>
    <xf numFmtId="0" fontId="9" fillId="0" borderId="3" xfId="0" applyFont="1" applyBorder="1" applyAlignment="1">
      <alignment vertical="top" wrapText="1" readingOrder="2"/>
    </xf>
    <xf numFmtId="0" fontId="9" fillId="0" borderId="1" xfId="0" applyFont="1" applyBorder="1" applyAlignment="1">
      <alignment horizontal="right" vertical="top" readingOrder="2"/>
    </xf>
    <xf numFmtId="0" fontId="9" fillId="0" borderId="7" xfId="0" applyFont="1" applyBorder="1" applyAlignment="1">
      <alignment vertical="top" wrapText="1" readingOrder="2"/>
    </xf>
    <xf numFmtId="0" fontId="9" fillId="0" borderId="9" xfId="0" applyFont="1" applyBorder="1" applyAlignment="1">
      <alignment vertical="top" wrapText="1" readingOrder="2"/>
    </xf>
    <xf numFmtId="0" fontId="82" fillId="0" borderId="5" xfId="0" applyFont="1" applyBorder="1" applyAlignment="1">
      <alignment horizontal="right" vertical="top" readingOrder="2"/>
    </xf>
    <xf numFmtId="0" fontId="82" fillId="0" borderId="0" xfId="0" applyFont="1" applyBorder="1" applyAlignment="1">
      <alignment vertical="top" wrapText="1" readingOrder="2"/>
    </xf>
    <xf numFmtId="0" fontId="82" fillId="0" borderId="11" xfId="0" applyFont="1" applyBorder="1" applyAlignment="1">
      <alignment vertical="top" wrapText="1" readingOrder="2"/>
    </xf>
    <xf numFmtId="49" fontId="9" fillId="0" borderId="1" xfId="0" applyNumberFormat="1" applyFont="1" applyBorder="1" applyAlignment="1">
      <alignment horizontal="right" vertical="top" readingOrder="2"/>
    </xf>
    <xf numFmtId="49" fontId="9" fillId="0" borderId="7" xfId="0" applyNumberFormat="1" applyFont="1" applyBorder="1" applyAlignment="1">
      <alignment vertical="top" wrapText="1" readingOrder="2"/>
    </xf>
    <xf numFmtId="49" fontId="9" fillId="0" borderId="9" xfId="0" applyNumberFormat="1" applyFont="1" applyBorder="1" applyAlignment="1">
      <alignment vertical="top" wrapText="1" readingOrder="2"/>
    </xf>
    <xf numFmtId="0" fontId="9" fillId="0" borderId="57" xfId="0" applyFont="1" applyBorder="1" applyAlignment="1">
      <alignment horizontal="right" vertical="top" wrapText="1" readingOrder="2"/>
    </xf>
    <xf numFmtId="0" fontId="9" fillId="0" borderId="58" xfId="0" applyFont="1" applyBorder="1" applyAlignment="1">
      <alignment horizontal="right" vertical="top" wrapText="1" readingOrder="2"/>
    </xf>
    <xf numFmtId="0" fontId="83" fillId="0" borderId="5" xfId="0" applyFont="1" applyBorder="1" applyAlignment="1">
      <alignment horizontal="right" vertical="top" wrapText="1" readingOrder="2"/>
    </xf>
    <xf numFmtId="0" fontId="9" fillId="0" borderId="56" xfId="0" applyFont="1" applyBorder="1" applyAlignment="1">
      <alignment horizontal="right" vertical="top" wrapText="1" readingOrder="2"/>
    </xf>
    <xf numFmtId="0" fontId="9" fillId="0" borderId="19" xfId="0" applyFont="1" applyBorder="1" applyAlignment="1">
      <alignment horizontal="right" vertical="top" wrapText="1" readingOrder="2"/>
    </xf>
    <xf numFmtId="0" fontId="83" fillId="0" borderId="57" xfId="0" applyFont="1" applyBorder="1" applyAlignment="1">
      <alignment horizontal="right" vertical="top" wrapText="1" readingOrder="2"/>
    </xf>
    <xf numFmtId="0" fontId="9" fillId="0" borderId="19" xfId="0" applyFont="1" applyBorder="1" applyAlignment="1">
      <alignment horizontal="justify" vertical="top" wrapText="1" readingOrder="2"/>
    </xf>
    <xf numFmtId="0" fontId="9" fillId="0" borderId="29" xfId="0" applyFont="1" applyBorder="1" applyAlignment="1">
      <alignment horizontal="right" vertical="top" wrapText="1" readingOrder="2"/>
    </xf>
    <xf numFmtId="0" fontId="83" fillId="0" borderId="21" xfId="0" applyFont="1" applyBorder="1" applyAlignment="1">
      <alignment horizontal="right" vertical="top" wrapText="1" readingOrder="2"/>
    </xf>
    <xf numFmtId="0" fontId="9" fillId="0" borderId="21" xfId="0" applyFont="1" applyBorder="1" applyAlignment="1">
      <alignment horizontal="right" vertical="top" wrapText="1" readingOrder="2"/>
    </xf>
    <xf numFmtId="0" fontId="9" fillId="0" borderId="20" xfId="0" applyFont="1" applyBorder="1" applyAlignment="1">
      <alignment horizontal="right" vertical="top" wrapText="1" readingOrder="2"/>
    </xf>
    <xf numFmtId="0" fontId="9" fillId="0" borderId="15" xfId="0" applyFont="1" applyBorder="1" applyAlignment="1">
      <alignment horizontal="right" vertical="top" wrapText="1" readingOrder="2"/>
    </xf>
    <xf numFmtId="0" fontId="9" fillId="0" borderId="55" xfId="0" applyFont="1" applyBorder="1" applyAlignment="1">
      <alignment horizontal="right" vertical="top" wrapText="1" readingOrder="2"/>
    </xf>
    <xf numFmtId="0" fontId="9" fillId="0" borderId="23" xfId="0" applyFont="1" applyBorder="1" applyAlignment="1">
      <alignment horizontal="right" vertical="top" wrapText="1" readingOrder="2"/>
    </xf>
    <xf numFmtId="0" fontId="9" fillId="0" borderId="32" xfId="0" applyFont="1" applyBorder="1" applyAlignment="1">
      <alignment horizontal="right" vertical="top" wrapText="1" readingOrder="2"/>
    </xf>
    <xf numFmtId="0" fontId="83" fillId="0" borderId="14" xfId="0" applyFont="1" applyBorder="1" applyAlignment="1">
      <alignment horizontal="right" vertical="top" wrapText="1" readingOrder="2"/>
    </xf>
    <xf numFmtId="0" fontId="9" fillId="0" borderId="36" xfId="0" applyFont="1" applyBorder="1" applyAlignment="1">
      <alignment horizontal="right" vertical="top" wrapText="1" readingOrder="2"/>
    </xf>
    <xf numFmtId="0" fontId="9" fillId="0" borderId="12" xfId="0" applyFont="1" applyBorder="1" applyAlignment="1">
      <alignment horizontal="right" vertical="top" wrapText="1" readingOrder="2"/>
    </xf>
    <xf numFmtId="0" fontId="9" fillId="0" borderId="8" xfId="0" applyFont="1" applyBorder="1" applyAlignment="1">
      <alignment horizontal="right" vertical="top" wrapText="1" readingOrder="2"/>
    </xf>
    <xf numFmtId="0" fontId="84" fillId="0" borderId="0" xfId="0" applyFont="1"/>
    <xf numFmtId="0" fontId="85" fillId="0" borderId="0" xfId="1" applyFont="1"/>
    <xf numFmtId="49" fontId="38" fillId="0" borderId="0" xfId="0" applyNumberFormat="1" applyFont="1" applyFill="1" applyBorder="1" applyAlignment="1">
      <alignment horizontal="center" vertical="top" wrapText="1"/>
    </xf>
    <xf numFmtId="0" fontId="2" fillId="0" borderId="4" xfId="0" applyFont="1" applyBorder="1" applyAlignment="1">
      <alignment horizontal="center" vertical="top" wrapText="1" readingOrder="2"/>
    </xf>
    <xf numFmtId="0" fontId="23" fillId="0" borderId="4" xfId="0" applyFont="1" applyFill="1" applyBorder="1" applyAlignment="1">
      <alignment vertical="center" wrapText="1" readingOrder="2"/>
    </xf>
    <xf numFmtId="0" fontId="23" fillId="0" borderId="4" xfId="0" applyFont="1" applyBorder="1" applyAlignment="1">
      <alignment vertical="center" wrapText="1" readingOrder="2"/>
    </xf>
    <xf numFmtId="0" fontId="35" fillId="0" borderId="4" xfId="0" applyFont="1" applyBorder="1" applyAlignment="1">
      <alignment horizontal="right" vertical="top" wrapText="1" readingOrder="2"/>
    </xf>
    <xf numFmtId="0" fontId="23" fillId="0" borderId="4" xfId="0" applyFont="1" applyBorder="1" applyAlignment="1">
      <alignment horizontal="center" vertical="top" wrapText="1"/>
    </xf>
    <xf numFmtId="49" fontId="23" fillId="0" borderId="4" xfId="0" applyNumberFormat="1" applyFont="1" applyBorder="1" applyAlignment="1">
      <alignment vertical="top" wrapText="1" readingOrder="2"/>
    </xf>
    <xf numFmtId="0" fontId="5" fillId="4" borderId="4" xfId="0" applyFont="1" applyFill="1" applyBorder="1" applyAlignment="1">
      <alignment horizontal="right" vertical="top" wrapText="1" readingOrder="2"/>
    </xf>
    <xf numFmtId="49" fontId="5" fillId="0" borderId="4" xfId="0" applyNumberFormat="1" applyFont="1" applyBorder="1" applyAlignment="1">
      <alignment horizontal="center"/>
    </xf>
    <xf numFmtId="0" fontId="38" fillId="0" borderId="13" xfId="0" applyFont="1" applyBorder="1" applyAlignment="1">
      <alignment horizontal="center" vertical="top" wrapText="1" readingOrder="2"/>
    </xf>
    <xf numFmtId="0" fontId="6" fillId="0" borderId="9" xfId="0" applyFont="1" applyBorder="1" applyAlignment="1">
      <alignment horizontal="right" vertical="top" wrapText="1" readingOrder="2"/>
    </xf>
    <xf numFmtId="0" fontId="86" fillId="0" borderId="9" xfId="0" applyFont="1" applyBorder="1" applyAlignment="1">
      <alignment horizontal="right" vertical="top" wrapText="1" readingOrder="2"/>
    </xf>
    <xf numFmtId="0" fontId="50" fillId="0" borderId="9" xfId="0" applyFont="1" applyFill="1" applyBorder="1" applyAlignment="1">
      <alignment horizontal="center" vertical="top" readingOrder="2"/>
    </xf>
    <xf numFmtId="10" fontId="5" fillId="0" borderId="4" xfId="0" applyNumberFormat="1" applyFont="1" applyBorder="1" applyAlignment="1">
      <alignment vertical="top" wrapText="1" readingOrder="2"/>
    </xf>
    <xf numFmtId="49" fontId="5" fillId="0" borderId="4" xfId="0" applyNumberFormat="1" applyFont="1" applyFill="1" applyBorder="1" applyAlignment="1">
      <alignment horizontal="right" vertical="top" wrapText="1" readingOrder="2"/>
    </xf>
    <xf numFmtId="0" fontId="5" fillId="0" borderId="13" xfId="0" applyFont="1" applyBorder="1" applyAlignment="1">
      <alignment horizontal="right" vertical="top" wrapText="1" readingOrder="2"/>
    </xf>
    <xf numFmtId="0" fontId="5" fillId="0" borderId="8" xfId="0" applyFont="1" applyBorder="1" applyAlignment="1">
      <alignment horizontal="right" vertical="top" wrapText="1" readingOrder="2"/>
    </xf>
    <xf numFmtId="2" fontId="5" fillId="0" borderId="4" xfId="0" applyNumberFormat="1" applyFont="1" applyBorder="1" applyAlignment="1">
      <alignment horizontal="center" vertical="top" wrapText="1" readingOrder="2"/>
    </xf>
    <xf numFmtId="0" fontId="34" fillId="0" borderId="4" xfId="0" applyFont="1" applyBorder="1" applyAlignment="1">
      <alignment horizontal="center" readingOrder="2"/>
    </xf>
    <xf numFmtId="0" fontId="34" fillId="0" borderId="4" xfId="0" applyFont="1" applyBorder="1" applyAlignment="1">
      <alignment horizontal="center" wrapText="1" readingOrder="2"/>
    </xf>
    <xf numFmtId="0" fontId="0" fillId="0" borderId="0" xfId="0" applyNumberFormat="1" applyAlignment="1">
      <alignment horizontal="right" vertical="top" readingOrder="2"/>
    </xf>
    <xf numFmtId="0" fontId="50" fillId="0" borderId="3" xfId="0" applyFont="1" applyFill="1" applyBorder="1" applyAlignment="1">
      <alignment horizontal="center" vertical="top" wrapText="1" readingOrder="2"/>
    </xf>
    <xf numFmtId="0" fontId="48" fillId="0" borderId="0" xfId="0" applyFont="1" applyBorder="1" applyAlignment="1">
      <alignment wrapText="1" readingOrder="2"/>
    </xf>
    <xf numFmtId="0" fontId="74" fillId="0" borderId="0" xfId="0" applyFont="1" applyBorder="1" applyAlignment="1">
      <alignment vertical="top" wrapText="1" readingOrder="2"/>
    </xf>
    <xf numFmtId="0" fontId="74" fillId="0" borderId="0" xfId="0" applyFont="1" applyBorder="1" applyAlignment="1">
      <alignment vertical="top" readingOrder="2"/>
    </xf>
    <xf numFmtId="0" fontId="69" fillId="0" borderId="0" xfId="0" applyFont="1" applyFill="1" applyBorder="1" applyAlignment="1">
      <alignment vertical="top" readingOrder="2"/>
    </xf>
    <xf numFmtId="0" fontId="76" fillId="0" borderId="0" xfId="0" applyFont="1" applyAlignment="1"/>
    <xf numFmtId="0" fontId="41" fillId="0" borderId="0" xfId="0" applyFont="1" applyBorder="1" applyAlignment="1">
      <alignment vertical="center"/>
    </xf>
    <xf numFmtId="0" fontId="74" fillId="0" borderId="0" xfId="0" applyFont="1" applyBorder="1" applyAlignment="1">
      <alignment wrapText="1" readingOrder="2"/>
    </xf>
    <xf numFmtId="0" fontId="5" fillId="0" borderId="0" xfId="0" applyFont="1" applyBorder="1" applyAlignment="1">
      <alignment horizontal="right" vertical="top" wrapText="1" readingOrder="2"/>
    </xf>
    <xf numFmtId="0" fontId="42" fillId="0" borderId="0" xfId="0" applyFont="1" applyBorder="1" applyAlignment="1">
      <alignment horizontal="center" wrapText="1"/>
    </xf>
    <xf numFmtId="0" fontId="34" fillId="0" borderId="0" xfId="0" applyFont="1" applyBorder="1" applyAlignment="1">
      <alignment horizontal="center" readingOrder="2"/>
    </xf>
    <xf numFmtId="0" fontId="21" fillId="0" borderId="0" xfId="0" applyFont="1" applyBorder="1" applyAlignment="1"/>
    <xf numFmtId="49" fontId="23" fillId="0" borderId="0" xfId="0" applyNumberFormat="1" applyFont="1" applyAlignment="1">
      <alignment horizontal="left"/>
    </xf>
    <xf numFmtId="49" fontId="23" fillId="0" borderId="0" xfId="0" applyNumberFormat="1" applyFont="1" applyAlignment="1">
      <alignment horizontal="right" vertical="top"/>
    </xf>
    <xf numFmtId="0" fontId="5" fillId="0" borderId="4" xfId="0" applyFont="1" applyBorder="1" applyAlignment="1">
      <alignment horizontal="right" vertical="top" wrapText="1" readingOrder="2"/>
    </xf>
    <xf numFmtId="0" fontId="71" fillId="0" borderId="4" xfId="0" applyFont="1" applyBorder="1" applyAlignment="1">
      <alignment horizontal="center" vertical="top" wrapText="1" readingOrder="2"/>
    </xf>
    <xf numFmtId="0" fontId="88" fillId="0" borderId="4" xfId="0" applyFont="1" applyBorder="1" applyAlignment="1">
      <alignment horizontal="right" vertical="top" wrapText="1" readingOrder="2"/>
    </xf>
    <xf numFmtId="0" fontId="75" fillId="0" borderId="4" xfId="0" applyFont="1" applyBorder="1" applyAlignment="1">
      <alignment horizontal="center" vertical="top" wrapText="1" readingOrder="2"/>
    </xf>
    <xf numFmtId="0" fontId="89" fillId="0" borderId="4" xfId="0" applyFont="1" applyBorder="1" applyAlignment="1">
      <alignment horizontal="center" vertical="top" wrapText="1" readingOrder="2"/>
    </xf>
    <xf numFmtId="0" fontId="38" fillId="0" borderId="4" xfId="0" applyFont="1" applyBorder="1" applyAlignment="1">
      <alignment horizontal="center" vertical="top" wrapText="1" readingOrder="2"/>
    </xf>
    <xf numFmtId="0" fontId="90" fillId="0" borderId="4" xfId="0" applyFont="1" applyBorder="1" applyAlignment="1">
      <alignment horizontal="right" vertical="top" wrapText="1" readingOrder="2"/>
    </xf>
    <xf numFmtId="0" fontId="91" fillId="0" borderId="4" xfId="0" applyFont="1" applyBorder="1" applyAlignment="1">
      <alignment horizontal="center" vertical="top" wrapText="1" readingOrder="2"/>
    </xf>
    <xf numFmtId="0" fontId="90" fillId="0" borderId="4" xfId="0" applyFont="1" applyBorder="1" applyAlignment="1">
      <alignment horizontal="center" vertical="top" wrapText="1"/>
    </xf>
    <xf numFmtId="0" fontId="93" fillId="0" borderId="0" xfId="0" applyFont="1" applyAlignment="1">
      <alignment vertical="top"/>
    </xf>
    <xf numFmtId="0" fontId="28" fillId="0" borderId="0" xfId="0" applyFont="1" applyAlignment="1">
      <alignment vertical="top"/>
    </xf>
    <xf numFmtId="0" fontId="7" fillId="0" borderId="0" xfId="0" applyFont="1" applyAlignment="1">
      <alignment vertical="top"/>
    </xf>
    <xf numFmtId="0" fontId="55" fillId="0" borderId="0" xfId="0" applyFont="1" applyAlignment="1">
      <alignment vertical="center"/>
    </xf>
    <xf numFmtId="0" fontId="31" fillId="0" borderId="0" xfId="0" applyFont="1" applyAlignment="1">
      <alignment vertical="top"/>
    </xf>
    <xf numFmtId="0" fontId="7" fillId="0" borderId="13" xfId="0" applyFont="1" applyBorder="1" applyAlignment="1">
      <alignment horizontal="center" vertical="top"/>
    </xf>
    <xf numFmtId="0" fontId="7" fillId="0" borderId="14" xfId="0" applyFont="1" applyBorder="1" applyAlignment="1">
      <alignment horizontal="right" vertical="top" wrapText="1" readingOrder="2"/>
    </xf>
    <xf numFmtId="0" fontId="7" fillId="0" borderId="8" xfId="0" applyFont="1" applyBorder="1" applyAlignment="1">
      <alignment horizontal="center" vertical="top" wrapText="1" readingOrder="2"/>
    </xf>
    <xf numFmtId="0" fontId="7" fillId="0" borderId="1" xfId="0" applyFont="1" applyBorder="1" applyAlignment="1">
      <alignment horizontal="right" vertical="top" wrapText="1" readingOrder="2"/>
    </xf>
    <xf numFmtId="0" fontId="7" fillId="0" borderId="4" xfId="0" quotePrefix="1" applyFont="1" applyBorder="1" applyAlignment="1">
      <alignment horizontal="right" vertical="top" wrapText="1" readingOrder="2"/>
    </xf>
    <xf numFmtId="0" fontId="7" fillId="0" borderId="4" xfId="0" applyFont="1" applyBorder="1" applyAlignment="1">
      <alignment horizontal="right" vertical="top" wrapText="1" readingOrder="2"/>
    </xf>
    <xf numFmtId="0" fontId="7" fillId="0" borderId="15" xfId="0" applyFont="1" applyBorder="1" applyAlignment="1">
      <alignment horizontal="right" vertical="top" wrapText="1" readingOrder="2"/>
    </xf>
    <xf numFmtId="0" fontId="7" fillId="0" borderId="8" xfId="0" quotePrefix="1" applyFont="1" applyBorder="1" applyAlignment="1">
      <alignment horizontal="right" vertical="top" wrapText="1" readingOrder="2"/>
    </xf>
    <xf numFmtId="0" fontId="7" fillId="0" borderId="8" xfId="0" applyFont="1" applyBorder="1" applyAlignment="1">
      <alignment horizontal="right" vertical="top" wrapText="1" readingOrder="2"/>
    </xf>
    <xf numFmtId="0" fontId="7" fillId="0" borderId="2" xfId="0" quotePrefix="1" applyFont="1" applyBorder="1" applyAlignment="1">
      <alignment horizontal="right" vertical="top" wrapText="1" readingOrder="2"/>
    </xf>
    <xf numFmtId="0" fontId="7" fillId="0" borderId="2" xfId="0" applyFont="1" applyBorder="1" applyAlignment="1">
      <alignment horizontal="right" vertical="top" wrapText="1" readingOrder="2"/>
    </xf>
    <xf numFmtId="0" fontId="7" fillId="0" borderId="5" xfId="0" applyFont="1" applyBorder="1" applyAlignment="1">
      <alignment horizontal="right" vertical="top" wrapText="1" readingOrder="2"/>
    </xf>
    <xf numFmtId="0" fontId="7" fillId="0" borderId="13" xfId="0" quotePrefix="1" applyFont="1" applyBorder="1" applyAlignment="1">
      <alignment horizontal="right" vertical="top" wrapText="1" readingOrder="2"/>
    </xf>
    <xf numFmtId="0" fontId="7" fillId="0" borderId="13" xfId="0" applyFont="1" applyBorder="1" applyAlignment="1">
      <alignment horizontal="right" vertical="top" wrapText="1" readingOrder="2"/>
    </xf>
    <xf numFmtId="0" fontId="7" fillId="0" borderId="2" xfId="0" applyFont="1" applyBorder="1" applyAlignment="1">
      <alignment horizontal="center" vertical="top"/>
    </xf>
    <xf numFmtId="165" fontId="7" fillId="0" borderId="3" xfId="0" quotePrefix="1" applyNumberFormat="1" applyFont="1" applyBorder="1" applyAlignment="1">
      <alignment horizontal="right" vertical="top" wrapText="1" readingOrder="2"/>
    </xf>
    <xf numFmtId="165" fontId="7" fillId="0" borderId="2" xfId="0" applyNumberFormat="1" applyFont="1" applyBorder="1" applyAlignment="1">
      <alignment horizontal="right" vertical="top" wrapText="1" readingOrder="2"/>
    </xf>
    <xf numFmtId="0" fontId="7" fillId="0" borderId="8" xfId="0" applyFont="1" applyBorder="1" applyAlignment="1">
      <alignment horizontal="center" vertical="top"/>
    </xf>
    <xf numFmtId="165" fontId="7" fillId="0" borderId="12" xfId="0" quotePrefix="1" applyNumberFormat="1" applyFont="1" applyBorder="1" applyAlignment="1">
      <alignment horizontal="right" vertical="top" wrapText="1" readingOrder="2"/>
    </xf>
    <xf numFmtId="165" fontId="7" fillId="0" borderId="8" xfId="0" applyNumberFormat="1" applyFont="1" applyBorder="1" applyAlignment="1">
      <alignment horizontal="right" wrapText="1" readingOrder="2"/>
    </xf>
    <xf numFmtId="0" fontId="33" fillId="0" borderId="2" xfId="0" applyFont="1" applyBorder="1" applyAlignment="1">
      <alignment horizontal="right" vertical="top" wrapText="1" readingOrder="2"/>
    </xf>
    <xf numFmtId="0" fontId="33" fillId="0" borderId="13" xfId="0" applyFont="1" applyBorder="1" applyAlignment="1">
      <alignment horizontal="right" vertical="top" wrapText="1" readingOrder="2"/>
    </xf>
    <xf numFmtId="0" fontId="96" fillId="0" borderId="8" xfId="0" applyFont="1" applyBorder="1" applyAlignment="1">
      <alignment horizontal="right" vertical="top" wrapText="1" readingOrder="2"/>
    </xf>
    <xf numFmtId="165" fontId="7" fillId="0" borderId="8" xfId="0" applyNumberFormat="1" applyFont="1" applyBorder="1" applyAlignment="1">
      <alignment horizontal="right" vertical="top" wrapText="1" readingOrder="2"/>
    </xf>
    <xf numFmtId="0" fontId="7" fillId="0" borderId="2" xfId="0" applyFont="1" applyBorder="1" applyAlignment="1">
      <alignment vertical="center" readingOrder="1"/>
    </xf>
    <xf numFmtId="0" fontId="7" fillId="0" borderId="2" xfId="0" applyFont="1" applyBorder="1" applyAlignment="1">
      <alignment vertical="center" wrapText="1" readingOrder="2"/>
    </xf>
    <xf numFmtId="0" fontId="7" fillId="0" borderId="2" xfId="0" applyFont="1" applyBorder="1" applyAlignment="1">
      <alignment horizontal="right" vertical="center" wrapText="1" readingOrder="2"/>
    </xf>
    <xf numFmtId="0" fontId="7" fillId="0" borderId="13" xfId="0" applyFont="1" applyBorder="1" applyAlignment="1">
      <alignment vertical="top"/>
    </xf>
    <xf numFmtId="165" fontId="7" fillId="0" borderId="13" xfId="0" applyNumberFormat="1" applyFont="1" applyBorder="1" applyAlignment="1">
      <alignment horizontal="right" vertical="top" wrapText="1" readingOrder="2"/>
    </xf>
    <xf numFmtId="0" fontId="7" fillId="0" borderId="8" xfId="0" applyFont="1" applyBorder="1" applyAlignment="1">
      <alignment vertical="center" readingOrder="1"/>
    </xf>
    <xf numFmtId="0" fontId="7" fillId="0" borderId="8" xfId="0" applyFont="1" applyBorder="1" applyAlignment="1">
      <alignment vertical="center" wrapText="1" readingOrder="2"/>
    </xf>
    <xf numFmtId="0" fontId="7" fillId="0" borderId="8" xfId="0" applyFont="1" applyBorder="1" applyAlignment="1">
      <alignment horizontal="right" vertical="center" wrapText="1" readingOrder="2"/>
    </xf>
    <xf numFmtId="165" fontId="7" fillId="0" borderId="11" xfId="0" quotePrefix="1" applyNumberFormat="1" applyFont="1" applyBorder="1" applyAlignment="1">
      <alignment horizontal="right" vertical="top" wrapText="1" readingOrder="2"/>
    </xf>
    <xf numFmtId="165" fontId="7" fillId="0" borderId="11" xfId="0" applyNumberFormat="1" applyFont="1" applyBorder="1" applyAlignment="1">
      <alignment horizontal="right" vertical="top" wrapText="1" readingOrder="2"/>
    </xf>
    <xf numFmtId="165" fontId="7" fillId="0" borderId="12" xfId="0" applyNumberFormat="1" applyFont="1" applyBorder="1" applyAlignment="1">
      <alignment horizontal="right" vertical="top" wrapText="1" readingOrder="2"/>
    </xf>
    <xf numFmtId="0" fontId="8" fillId="0" borderId="0" xfId="0" applyFont="1" applyAlignment="1">
      <alignment horizontal="right" vertical="top" wrapText="1" readingOrder="2"/>
    </xf>
    <xf numFmtId="49" fontId="95" fillId="0" borderId="0" xfId="0" applyNumberFormat="1" applyFont="1" applyAlignment="1">
      <alignment vertical="center" wrapText="1" readingOrder="2"/>
    </xf>
    <xf numFmtId="165" fontId="7" fillId="0" borderId="9" xfId="0" quotePrefix="1" applyNumberFormat="1" applyFont="1" applyBorder="1" applyAlignment="1">
      <alignment horizontal="right" vertical="top" wrapText="1" readingOrder="2"/>
    </xf>
    <xf numFmtId="0" fontId="7" fillId="0" borderId="4" xfId="0" applyFont="1" applyBorder="1" applyAlignment="1">
      <alignment horizontal="center" vertical="top"/>
    </xf>
    <xf numFmtId="165" fontId="7" fillId="0" borderId="4" xfId="0" applyNumberFormat="1" applyFont="1" applyBorder="1" applyAlignment="1">
      <alignment horizontal="right" vertical="top" wrapText="1" readingOrder="2"/>
    </xf>
    <xf numFmtId="0" fontId="7" fillId="0" borderId="2" xfId="0" quotePrefix="1" applyFont="1" applyBorder="1" applyAlignment="1">
      <alignment horizontal="center" vertical="top"/>
    </xf>
    <xf numFmtId="0" fontId="7" fillId="0" borderId="8" xfId="0" quotePrefix="1" applyFont="1" applyBorder="1" applyAlignment="1">
      <alignment horizontal="center" vertical="top"/>
    </xf>
    <xf numFmtId="0" fontId="7" fillId="0" borderId="2" xfId="0" applyFont="1" applyBorder="1" applyAlignment="1">
      <alignment horizontal="center" vertical="top" wrapText="1" readingOrder="2"/>
    </xf>
    <xf numFmtId="0" fontId="97" fillId="0" borderId="13" xfId="0" applyFont="1" applyBorder="1" applyAlignment="1">
      <alignment horizontal="center" vertical="top" wrapText="1" readingOrder="2"/>
    </xf>
    <xf numFmtId="0" fontId="97" fillId="0" borderId="13" xfId="0" applyFont="1" applyBorder="1" applyAlignment="1">
      <alignment horizontal="right" vertical="top" wrapText="1" readingOrder="2"/>
    </xf>
    <xf numFmtId="165" fontId="7" fillId="0" borderId="2" xfId="0" quotePrefix="1" applyNumberFormat="1" applyFont="1" applyBorder="1" applyAlignment="1">
      <alignment horizontal="right" vertical="top" wrapText="1" readingOrder="2"/>
    </xf>
    <xf numFmtId="165" fontId="7" fillId="0" borderId="8" xfId="0" quotePrefix="1" applyNumberFormat="1" applyFont="1" applyBorder="1" applyAlignment="1">
      <alignment horizontal="right" vertical="top" wrapText="1" readingOrder="2"/>
    </xf>
    <xf numFmtId="0" fontId="7" fillId="0" borderId="2" xfId="0" applyFont="1" applyBorder="1" applyAlignment="1">
      <alignment vertical="top"/>
    </xf>
    <xf numFmtId="0" fontId="7" fillId="0" borderId="2" xfId="0" applyFont="1" applyBorder="1" applyAlignment="1">
      <alignment horizontal="center" vertical="top" wrapText="1"/>
    </xf>
    <xf numFmtId="0" fontId="7" fillId="0" borderId="13" xfId="0" applyFont="1" applyBorder="1" applyAlignment="1">
      <alignment horizontal="center" vertical="top" wrapText="1"/>
    </xf>
    <xf numFmtId="0" fontId="7" fillId="0" borderId="8" xfId="0" applyFont="1" applyBorder="1" applyAlignment="1">
      <alignment horizontal="center" vertical="top" wrapText="1"/>
    </xf>
    <xf numFmtId="0" fontId="33" fillId="0" borderId="2" xfId="0" applyFont="1" applyBorder="1" applyAlignment="1">
      <alignment vertical="top" wrapText="1" readingOrder="2"/>
    </xf>
    <xf numFmtId="0" fontId="33" fillId="0" borderId="13" xfId="0" applyFont="1" applyBorder="1" applyAlignment="1">
      <alignment vertical="top" wrapText="1" readingOrder="2"/>
    </xf>
    <xf numFmtId="49" fontId="7" fillId="0" borderId="13" xfId="0" applyNumberFormat="1" applyFont="1" applyBorder="1" applyAlignment="1">
      <alignment horizontal="right" vertical="top" wrapText="1" readingOrder="2"/>
    </xf>
    <xf numFmtId="0" fontId="33" fillId="0" borderId="8" xfId="0" applyFont="1" applyBorder="1" applyAlignment="1">
      <alignment vertical="top" wrapText="1" readingOrder="2"/>
    </xf>
    <xf numFmtId="49" fontId="95" fillId="0" borderId="0" xfId="0" applyNumberFormat="1" applyFont="1" applyAlignment="1">
      <alignment horizontal="center" vertical="center" wrapText="1" readingOrder="2"/>
    </xf>
    <xf numFmtId="0" fontId="7" fillId="0" borderId="0" xfId="0" applyFont="1" applyAlignment="1">
      <alignment horizontal="center" vertical="top"/>
    </xf>
    <xf numFmtId="0" fontId="69" fillId="0" borderId="0" xfId="0" applyFont="1" applyAlignment="1">
      <alignment horizontal="right" vertical="top" readingOrder="2"/>
    </xf>
    <xf numFmtId="0" fontId="69" fillId="0" borderId="0" xfId="0" applyFont="1" applyAlignment="1">
      <alignment horizontal="right" vertical="top" wrapText="1" readingOrder="2"/>
    </xf>
    <xf numFmtId="0" fontId="7" fillId="0" borderId="0" xfId="0" applyFont="1" applyAlignment="1">
      <alignment horizontal="right" vertical="top" readingOrder="2"/>
    </xf>
    <xf numFmtId="165" fontId="7" fillId="0" borderId="2" xfId="0" applyNumberFormat="1" applyFont="1" applyBorder="1" applyAlignment="1">
      <alignment horizontal="right" wrapText="1" readingOrder="2"/>
    </xf>
    <xf numFmtId="0" fontId="31" fillId="2" borderId="0" xfId="0" applyFont="1" applyFill="1" applyAlignment="1">
      <alignment vertical="top"/>
    </xf>
    <xf numFmtId="165" fontId="7" fillId="0" borderId="58" xfId="0" quotePrefix="1" applyNumberFormat="1" applyFont="1" applyBorder="1" applyAlignment="1">
      <alignment horizontal="right" vertical="top" wrapText="1" readingOrder="2"/>
    </xf>
    <xf numFmtId="0" fontId="7" fillId="0" borderId="8" xfId="0" applyFont="1" applyBorder="1" applyAlignment="1">
      <alignment vertical="top"/>
    </xf>
    <xf numFmtId="0" fontId="99" fillId="0" borderId="0" xfId="0" applyFont="1" applyAlignment="1">
      <alignment horizontal="right" readingOrder="2"/>
    </xf>
    <xf numFmtId="0" fontId="33" fillId="0" borderId="2" xfId="0" applyFont="1" applyBorder="1" applyAlignment="1">
      <alignment horizontal="center" vertical="top" wrapText="1" readingOrder="2"/>
    </xf>
    <xf numFmtId="0" fontId="33" fillId="0" borderId="3" xfId="0" quotePrefix="1" applyFont="1" applyBorder="1" applyAlignment="1">
      <alignment horizontal="right" vertical="top" wrapText="1" readingOrder="2"/>
    </xf>
    <xf numFmtId="0" fontId="33" fillId="0" borderId="8" xfId="0" applyFont="1" applyBorder="1" applyAlignment="1">
      <alignment horizontal="center" vertical="top" wrapText="1" readingOrder="2"/>
    </xf>
    <xf numFmtId="0" fontId="33" fillId="0" borderId="12" xfId="0" quotePrefix="1" applyFont="1" applyBorder="1" applyAlignment="1">
      <alignment horizontal="right" vertical="top" wrapText="1" readingOrder="2"/>
    </xf>
    <xf numFmtId="0" fontId="33" fillId="0" borderId="9" xfId="0" quotePrefix="1" applyFont="1" applyBorder="1" applyAlignment="1">
      <alignment horizontal="right" vertical="top" wrapText="1" readingOrder="2"/>
    </xf>
    <xf numFmtId="0" fontId="33" fillId="0" borderId="4" xfId="0" applyFont="1" applyBorder="1" applyAlignment="1">
      <alignment horizontal="right" wrapText="1" readingOrder="2"/>
    </xf>
    <xf numFmtId="0" fontId="33" fillId="0" borderId="0" xfId="0" applyFont="1" applyAlignment="1">
      <alignment horizontal="center" vertical="top"/>
    </xf>
    <xf numFmtId="0" fontId="33" fillId="0" borderId="0" xfId="0" applyFont="1" applyAlignment="1">
      <alignment vertical="top"/>
    </xf>
    <xf numFmtId="0" fontId="100" fillId="0" borderId="4" xfId="0" applyFont="1" applyBorder="1" applyAlignment="1">
      <alignment horizontal="center" vertical="top" wrapText="1"/>
    </xf>
    <xf numFmtId="49" fontId="31" fillId="0" borderId="4" xfId="0" applyNumberFormat="1" applyFont="1" applyBorder="1" applyAlignment="1">
      <alignment horizontal="right" vertical="top" wrapText="1" readingOrder="2"/>
    </xf>
    <xf numFmtId="49" fontId="7" fillId="0" borderId="4" xfId="0" quotePrefix="1" applyNumberFormat="1" applyFont="1" applyBorder="1" applyAlignment="1">
      <alignment horizontal="right" vertical="top" wrapText="1" readingOrder="2"/>
    </xf>
    <xf numFmtId="49" fontId="7" fillId="0" borderId="4" xfId="0" applyNumberFormat="1" applyFont="1" applyBorder="1" applyAlignment="1">
      <alignment horizontal="right" wrapText="1" readingOrder="2"/>
    </xf>
    <xf numFmtId="0" fontId="33" fillId="0" borderId="2" xfId="0" quotePrefix="1" applyFont="1" applyBorder="1" applyAlignment="1">
      <alignment horizontal="right" vertical="top" wrapText="1" readingOrder="2"/>
    </xf>
    <xf numFmtId="0" fontId="33" fillId="0" borderId="13" xfId="0" quotePrefix="1" applyFont="1" applyBorder="1" applyAlignment="1">
      <alignment horizontal="right" vertical="top" wrapText="1" readingOrder="2"/>
    </xf>
    <xf numFmtId="0" fontId="101" fillId="0" borderId="0" xfId="0" applyFont="1"/>
    <xf numFmtId="0" fontId="98" fillId="0" borderId="0" xfId="0" applyFont="1" applyAlignment="1">
      <alignment vertical="top"/>
    </xf>
    <xf numFmtId="0" fontId="101" fillId="0" borderId="0" xfId="0" applyFont="1" applyAlignment="1">
      <alignment vertical="top"/>
    </xf>
    <xf numFmtId="165" fontId="7" fillId="0" borderId="4" xfId="0" applyNumberFormat="1" applyFont="1" applyBorder="1" applyAlignment="1">
      <alignment horizontal="right" vertical="top" readingOrder="2"/>
    </xf>
    <xf numFmtId="49" fontId="7" fillId="0" borderId="0" xfId="0" applyNumberFormat="1" applyFont="1" applyAlignment="1">
      <alignment horizontal="center" vertical="top" readingOrder="2"/>
    </xf>
    <xf numFmtId="0" fontId="7" fillId="0" borderId="0" xfId="0" applyFont="1" applyAlignment="1">
      <alignment vertical="top" readingOrder="2"/>
    </xf>
    <xf numFmtId="0" fontId="31" fillId="0" borderId="0" xfId="0" applyFont="1" applyAlignment="1">
      <alignment horizontal="right" vertical="center"/>
    </xf>
    <xf numFmtId="0" fontId="30" fillId="0" borderId="0" xfId="0" applyFont="1"/>
    <xf numFmtId="0" fontId="30" fillId="0" borderId="0" xfId="0" applyFont="1" applyAlignment="1">
      <alignment horizontal="center"/>
    </xf>
    <xf numFmtId="0" fontId="92" fillId="0" borderId="4" xfId="0" applyFont="1" applyBorder="1" applyAlignment="1">
      <alignment horizontal="right" vertical="top" wrapText="1" readingOrder="2"/>
    </xf>
    <xf numFmtId="0" fontId="58" fillId="0" borderId="0" xfId="0" applyFont="1" applyAlignment="1">
      <alignment horizontal="center" vertical="top" wrapText="1"/>
    </xf>
    <xf numFmtId="0" fontId="61" fillId="0" borderId="0" xfId="0" applyFont="1" applyAlignment="1">
      <alignment vertical="top" readingOrder="2"/>
    </xf>
    <xf numFmtId="0" fontId="61" fillId="0" borderId="0" xfId="0" applyFont="1" applyAlignment="1">
      <alignment horizontal="right" vertical="top" wrapText="1" readingOrder="2"/>
    </xf>
    <xf numFmtId="0" fontId="23" fillId="0" borderId="0" xfId="0" applyFont="1" applyAlignment="1">
      <alignment vertical="top" readingOrder="2"/>
    </xf>
    <xf numFmtId="0" fontId="23" fillId="0" borderId="0" xfId="0" applyFont="1" applyAlignment="1">
      <alignment horizontal="right" vertical="top" wrapText="1" readingOrder="2"/>
    </xf>
    <xf numFmtId="0" fontId="23" fillId="0" borderId="0" xfId="0" applyFont="1" applyAlignment="1">
      <alignment vertical="top" wrapText="1" readingOrder="2"/>
    </xf>
    <xf numFmtId="0" fontId="9" fillId="0" borderId="4" xfId="0" applyFont="1" applyBorder="1" applyAlignment="1">
      <alignment horizontal="center" vertical="top" wrapText="1" readingOrder="2"/>
    </xf>
    <xf numFmtId="0" fontId="5" fillId="0" borderId="4" xfId="0" applyFont="1" applyBorder="1" applyAlignment="1">
      <alignment horizontal="right" vertical="top" wrapText="1" readingOrder="2"/>
    </xf>
    <xf numFmtId="0" fontId="5" fillId="0" borderId="4" xfId="0" applyFont="1" applyBorder="1" applyAlignment="1">
      <alignment horizontal="center" vertical="top" wrapText="1" readingOrder="2"/>
    </xf>
    <xf numFmtId="0" fontId="38" fillId="0" borderId="4" xfId="0" applyFont="1" applyBorder="1" applyAlignment="1">
      <alignment horizontal="center" vertical="top" wrapText="1" readingOrder="2"/>
    </xf>
    <xf numFmtId="0" fontId="23" fillId="0" borderId="0" xfId="0" applyFont="1" applyAlignment="1">
      <alignment horizontal="right" vertical="top" readingOrder="2"/>
    </xf>
    <xf numFmtId="0" fontId="5" fillId="0" borderId="0" xfId="0" applyFont="1" applyAlignment="1">
      <alignment horizontal="right" vertical="top" readingOrder="2"/>
    </xf>
    <xf numFmtId="0" fontId="61" fillId="0" borderId="0" xfId="0" applyFont="1" applyAlignment="1">
      <alignment horizontal="right" vertical="top" readingOrder="2"/>
    </xf>
    <xf numFmtId="0" fontId="5" fillId="0" borderId="4" xfId="0" applyFont="1" applyBorder="1" applyAlignment="1">
      <alignment horizontal="right" vertical="top" wrapText="1" readingOrder="2"/>
    </xf>
    <xf numFmtId="0" fontId="5" fillId="0" borderId="9" xfId="0" applyFont="1" applyFill="1" applyBorder="1" applyAlignment="1">
      <alignment horizontal="center" vertical="top" wrapText="1" readingOrder="2"/>
    </xf>
    <xf numFmtId="0" fontId="92" fillId="0" borderId="1" xfId="0" applyFont="1" applyBorder="1" applyAlignment="1">
      <alignment horizontal="center" vertical="top" wrapText="1" readingOrder="2"/>
    </xf>
    <xf numFmtId="0" fontId="92" fillId="0" borderId="2" xfId="0" applyFont="1" applyBorder="1" applyAlignment="1">
      <alignment horizontal="right" vertical="top" wrapText="1" readingOrder="2"/>
    </xf>
    <xf numFmtId="0" fontId="5" fillId="0" borderId="3" xfId="0" applyFont="1" applyBorder="1" applyAlignment="1">
      <alignment horizontal="right" vertical="top" wrapText="1" readingOrder="2"/>
    </xf>
    <xf numFmtId="0" fontId="92" fillId="0" borderId="4" xfId="0" applyFont="1" applyBorder="1" applyAlignment="1">
      <alignment horizontal="center" vertical="top" wrapText="1" readingOrder="2"/>
    </xf>
    <xf numFmtId="0" fontId="92" fillId="0" borderId="2" xfId="0" applyFont="1" applyBorder="1" applyAlignment="1">
      <alignment horizontal="center" vertical="top" wrapText="1" readingOrder="2"/>
    </xf>
    <xf numFmtId="0" fontId="81" fillId="0" borderId="0" xfId="0" applyFont="1" applyBorder="1"/>
    <xf numFmtId="0" fontId="81" fillId="0" borderId="0" xfId="0" applyFont="1" applyAlignment="1">
      <alignment vertical="top"/>
    </xf>
    <xf numFmtId="0" fontId="92" fillId="0" borderId="9" xfId="0" applyFont="1" applyBorder="1" applyAlignment="1">
      <alignment horizontal="right" vertical="top" wrapText="1" readingOrder="2"/>
    </xf>
    <xf numFmtId="0" fontId="92" fillId="0" borderId="31" xfId="0" applyFont="1" applyBorder="1" applyAlignment="1">
      <alignment horizontal="right" vertical="top" wrapText="1" readingOrder="2"/>
    </xf>
    <xf numFmtId="0" fontId="92" fillId="0" borderId="38" xfId="0" applyFont="1" applyFill="1" applyBorder="1" applyAlignment="1">
      <alignment horizontal="right" vertical="top" wrapText="1" readingOrder="2"/>
    </xf>
    <xf numFmtId="0" fontId="92" fillId="0" borderId="38" xfId="0" applyFont="1" applyBorder="1" applyAlignment="1">
      <alignment horizontal="right" vertical="top" wrapText="1" readingOrder="2"/>
    </xf>
    <xf numFmtId="0" fontId="55" fillId="0" borderId="0" xfId="0" applyFont="1" applyAlignment="1">
      <alignment horizontal="center" vertical="center"/>
    </xf>
    <xf numFmtId="0" fontId="55" fillId="0" borderId="10" xfId="0" applyFont="1" applyBorder="1" applyAlignment="1">
      <alignment horizontal="center" vertical="center"/>
    </xf>
    <xf numFmtId="49" fontId="95" fillId="0" borderId="5" xfId="0" applyNumberFormat="1" applyFont="1" applyBorder="1" applyAlignment="1">
      <alignment horizontal="center" vertical="center" wrapText="1" readingOrder="2"/>
    </xf>
    <xf numFmtId="0" fontId="7" fillId="0" borderId="0" xfId="0" applyFont="1" applyAlignment="1">
      <alignment horizontal="right" vertical="top" wrapText="1" readingOrder="2"/>
    </xf>
    <xf numFmtId="0" fontId="32" fillId="0" borderId="0" xfId="0" applyFont="1" applyAlignment="1">
      <alignment horizontal="right" vertical="top" readingOrder="2"/>
    </xf>
    <xf numFmtId="0" fontId="55" fillId="0" borderId="6" xfId="0" applyFont="1" applyBorder="1" applyAlignment="1">
      <alignment horizontal="center" vertical="center"/>
    </xf>
    <xf numFmtId="0" fontId="9" fillId="0" borderId="0" xfId="0" applyFont="1" applyBorder="1" applyAlignment="1">
      <alignment vertical="top" readingOrder="2"/>
    </xf>
    <xf numFmtId="0" fontId="38" fillId="0" borderId="4" xfId="0" applyFont="1" applyBorder="1" applyAlignment="1">
      <alignment horizontal="center" vertical="top" wrapText="1" readingOrder="2"/>
    </xf>
    <xf numFmtId="0" fontId="48" fillId="3" borderId="2" xfId="0" applyFont="1" applyFill="1" applyBorder="1" applyAlignment="1">
      <alignment vertical="top" wrapText="1"/>
    </xf>
    <xf numFmtId="0" fontId="21" fillId="0" borderId="0" xfId="0" applyFont="1" applyBorder="1" applyAlignment="1">
      <alignment horizontal="center"/>
    </xf>
    <xf numFmtId="0" fontId="5" fillId="0" borderId="0" xfId="0" applyFont="1" applyBorder="1" applyAlignment="1">
      <alignment horizontal="right" vertical="top" readingOrder="2"/>
    </xf>
    <xf numFmtId="0" fontId="5" fillId="0" borderId="0" xfId="0" applyFont="1" applyBorder="1" applyAlignment="1">
      <alignment horizontal="right" vertical="top" wrapText="1" indent="2" readingOrder="2"/>
    </xf>
    <xf numFmtId="0" fontId="54" fillId="0" borderId="0" xfId="0" applyFont="1" applyBorder="1" applyAlignment="1">
      <alignment horizontal="right"/>
    </xf>
    <xf numFmtId="0" fontId="43" fillId="0" borderId="0" xfId="0" applyFont="1" applyBorder="1" applyAlignment="1">
      <alignment horizontal="right"/>
    </xf>
    <xf numFmtId="0" fontId="50" fillId="0" borderId="0" xfId="0" applyFont="1" applyBorder="1" applyAlignment="1">
      <alignment horizontal="center" vertical="center" wrapText="1" readingOrder="2"/>
    </xf>
    <xf numFmtId="0" fontId="5" fillId="0" borderId="0" xfId="0" applyFont="1" applyBorder="1" applyAlignment="1">
      <alignment horizontal="right" vertical="top" wrapText="1" indent="1" readingOrder="2"/>
    </xf>
    <xf numFmtId="0" fontId="45" fillId="0" borderId="0" xfId="0" applyFont="1" applyBorder="1" applyAlignment="1">
      <alignment horizontal="right"/>
    </xf>
    <xf numFmtId="0" fontId="69" fillId="0" borderId="0" xfId="0" applyFont="1" applyFill="1" applyBorder="1" applyAlignment="1">
      <alignment horizontal="right" vertical="top" readingOrder="2"/>
    </xf>
    <xf numFmtId="0" fontId="48" fillId="0" borderId="0" xfId="0" applyFont="1" applyBorder="1" applyAlignment="1">
      <alignment horizontal="center" vertical="top" wrapText="1" readingOrder="2"/>
    </xf>
    <xf numFmtId="0" fontId="50" fillId="0" borderId="30" xfId="0" applyFont="1" applyBorder="1" applyAlignment="1">
      <alignment horizontal="center" vertical="center" wrapText="1" readingOrder="2"/>
    </xf>
    <xf numFmtId="0" fontId="45" fillId="0" borderId="0" xfId="0" applyFont="1" applyFill="1" applyAlignment="1">
      <alignment horizontal="right"/>
    </xf>
    <xf numFmtId="0" fontId="55" fillId="0" borderId="42" xfId="0" applyFont="1" applyBorder="1" applyAlignment="1">
      <alignment horizontal="center" vertical="center"/>
    </xf>
    <xf numFmtId="0" fontId="55" fillId="0" borderId="41" xfId="0" applyFont="1" applyFill="1" applyBorder="1" applyAlignment="1">
      <alignment horizontal="center" vertical="top"/>
    </xf>
    <xf numFmtId="0" fontId="55" fillId="0" borderId="0" xfId="0" applyFont="1" applyFill="1" applyBorder="1" applyAlignment="1">
      <alignment horizontal="center" vertical="top"/>
    </xf>
    <xf numFmtId="0" fontId="55" fillId="0" borderId="0" xfId="0" applyFont="1" applyBorder="1" applyAlignment="1">
      <alignment horizontal="center" vertical="center"/>
    </xf>
    <xf numFmtId="0" fontId="55" fillId="0" borderId="0" xfId="0" applyFont="1" applyAlignment="1">
      <alignment horizontal="center" vertical="center"/>
    </xf>
    <xf numFmtId="0" fontId="23" fillId="0" borderId="0" xfId="0" applyFont="1" applyFill="1" applyBorder="1" applyAlignment="1">
      <alignment horizontal="right" vertical="top" readingOrder="2"/>
    </xf>
    <xf numFmtId="0" fontId="41" fillId="0" borderId="0" xfId="0" applyFont="1" applyBorder="1" applyAlignment="1">
      <alignment horizontal="center"/>
    </xf>
    <xf numFmtId="0" fontId="75" fillId="0" borderId="0" xfId="0" applyFont="1" applyBorder="1" applyAlignment="1">
      <alignment horizontal="right" vertical="top" readingOrder="2"/>
    </xf>
    <xf numFmtId="0" fontId="73" fillId="0" borderId="0" xfId="0" applyFont="1" applyBorder="1" applyAlignment="1">
      <alignment horizontal="right" vertical="top"/>
    </xf>
    <xf numFmtId="0" fontId="50" fillId="0" borderId="0" xfId="0" applyFont="1" applyBorder="1" applyAlignment="1">
      <alignment horizontal="center" vertical="center"/>
    </xf>
    <xf numFmtId="0" fontId="39" fillId="0" borderId="0" xfId="0" applyFont="1" applyAlignment="1">
      <alignment horizontal="center"/>
    </xf>
    <xf numFmtId="0" fontId="41" fillId="0" borderId="42" xfId="0" applyFont="1" applyBorder="1" applyAlignment="1">
      <alignment horizontal="center" vertical="center"/>
    </xf>
    <xf numFmtId="0" fontId="50" fillId="0" borderId="10" xfId="0" applyFont="1" applyBorder="1" applyAlignment="1">
      <alignment horizontal="center" vertical="center"/>
    </xf>
    <xf numFmtId="0" fontId="5" fillId="0" borderId="0" xfId="0" applyFont="1" applyBorder="1" applyAlignment="1">
      <alignment horizontal="right" vertical="top" wrapText="1" readingOrder="2"/>
    </xf>
    <xf numFmtId="0" fontId="23" fillId="0" borderId="0" xfId="0" applyFont="1" applyAlignment="1">
      <alignment horizontal="right" vertical="center" readingOrder="2"/>
    </xf>
    <xf numFmtId="0" fontId="23" fillId="0" borderId="0" xfId="0" applyFont="1" applyBorder="1" applyAlignment="1">
      <alignment horizontal="right" vertical="top" wrapText="1" readingOrder="2"/>
    </xf>
    <xf numFmtId="0" fontId="54" fillId="0" borderId="0" xfId="0" applyFont="1" applyBorder="1" applyAlignment="1">
      <alignment horizontal="center" readingOrder="2"/>
    </xf>
    <xf numFmtId="0" fontId="55" fillId="0" borderId="10" xfId="0" applyFont="1" applyBorder="1" applyAlignment="1">
      <alignment horizontal="center" vertical="center"/>
    </xf>
    <xf numFmtId="0" fontId="45" fillId="0" borderId="0" xfId="0" applyFont="1" applyAlignment="1">
      <alignment horizontal="right" vertical="center" wrapText="1"/>
    </xf>
    <xf numFmtId="0" fontId="23" fillId="0" borderId="0" xfId="0" applyFont="1" applyBorder="1" applyAlignment="1">
      <alignment horizontal="right" vertical="top" wrapText="1" indent="3" readingOrder="2"/>
    </xf>
    <xf numFmtId="49" fontId="40" fillId="2" borderId="0" xfId="0" applyNumberFormat="1" applyFont="1" applyFill="1" applyBorder="1" applyAlignment="1">
      <alignment horizontal="center" vertical="top" readingOrder="2"/>
    </xf>
    <xf numFmtId="0" fontId="0" fillId="0" borderId="0" xfId="0" applyAlignment="1">
      <alignment horizontal="right" vertical="top" readingOrder="2"/>
    </xf>
    <xf numFmtId="0" fontId="0" fillId="0" borderId="0" xfId="0" quotePrefix="1" applyAlignment="1">
      <alignment horizontal="right" vertical="top" readingOrder="2"/>
    </xf>
    <xf numFmtId="0" fontId="37" fillId="0" borderId="0" xfId="0" applyFont="1" applyBorder="1" applyAlignment="1">
      <alignment horizontal="right" readingOrder="2"/>
    </xf>
    <xf numFmtId="0" fontId="45" fillId="0" borderId="0" xfId="0" applyFont="1" applyBorder="1" applyAlignment="1">
      <alignment horizontal="right" readingOrder="2"/>
    </xf>
    <xf numFmtId="0" fontId="55" fillId="0" borderId="0" xfId="0" applyFont="1" applyFill="1" applyAlignment="1">
      <alignment horizontal="center" vertical="center"/>
    </xf>
    <xf numFmtId="0" fontId="39" fillId="0" borderId="42" xfId="0" applyFont="1" applyBorder="1" applyAlignment="1">
      <alignment horizontal="center" readingOrder="2"/>
    </xf>
    <xf numFmtId="0" fontId="0" fillId="0" borderId="0" xfId="0" quotePrefix="1" applyNumberFormat="1" applyAlignment="1">
      <alignment horizontal="right" vertical="top" readingOrder="2"/>
    </xf>
    <xf numFmtId="0" fontId="0" fillId="0" borderId="0" xfId="0" applyNumberFormat="1" applyAlignment="1">
      <alignment horizontal="right" vertical="top" readingOrder="2"/>
    </xf>
    <xf numFmtId="0" fontId="41" fillId="0" borderId="0" xfId="0" applyFont="1" applyAlignment="1">
      <alignment horizontal="center" vertical="center" readingOrder="2"/>
    </xf>
    <xf numFmtId="0" fontId="76" fillId="0" borderId="0" xfId="0" applyFont="1" applyAlignment="1">
      <alignment horizontal="right"/>
    </xf>
    <xf numFmtId="0" fontId="41" fillId="0" borderId="0" xfId="0" applyFont="1" applyBorder="1" applyAlignment="1">
      <alignment horizontal="center" vertical="center"/>
    </xf>
    <xf numFmtId="0" fontId="48" fillId="0" borderId="0" xfId="0" applyFont="1" applyBorder="1" applyAlignment="1">
      <alignment horizontal="center" wrapText="1" readingOrder="2"/>
    </xf>
    <xf numFmtId="0" fontId="74" fillId="0" borderId="0" xfId="0" applyFont="1" applyBorder="1" applyAlignment="1">
      <alignment horizontal="right" vertical="top" wrapText="1" readingOrder="2"/>
    </xf>
    <xf numFmtId="0" fontId="74" fillId="0" borderId="0" xfId="0" applyFont="1" applyBorder="1" applyAlignment="1">
      <alignment horizontal="right" vertical="top" readingOrder="2"/>
    </xf>
    <xf numFmtId="0" fontId="36" fillId="0" borderId="0" xfId="0" applyFont="1" applyAlignment="1">
      <alignment horizontal="center"/>
    </xf>
    <xf numFmtId="0" fontId="45" fillId="0" borderId="0" xfId="0" applyFont="1" applyAlignment="1">
      <alignment horizontal="right"/>
    </xf>
    <xf numFmtId="0" fontId="74" fillId="0" borderId="0" xfId="0" applyFont="1" applyBorder="1" applyAlignment="1">
      <alignment horizontal="right" wrapText="1" readingOrder="2"/>
    </xf>
    <xf numFmtId="0" fontId="39" fillId="0" borderId="0" xfId="0" applyFont="1" applyAlignment="1">
      <alignment horizontal="center" vertical="center" readingOrder="2"/>
    </xf>
    <xf numFmtId="0" fontId="41" fillId="0" borderId="0" xfId="0" applyFont="1" applyBorder="1" applyAlignment="1">
      <alignment horizontal="center" vertical="center" readingOrder="2"/>
    </xf>
    <xf numFmtId="0" fontId="21" fillId="0" borderId="0" xfId="0" applyFont="1" applyAlignment="1">
      <alignment horizontal="center"/>
    </xf>
    <xf numFmtId="0" fontId="50" fillId="0" borderId="0" xfId="0" applyFont="1" applyBorder="1" applyAlignment="1">
      <alignment horizontal="center" vertical="top" wrapText="1" readingOrder="2"/>
    </xf>
    <xf numFmtId="0" fontId="71" fillId="0" borderId="0" xfId="0" applyFont="1" applyAlignment="1">
      <alignment horizontal="right" vertical="top" readingOrder="2"/>
    </xf>
    <xf numFmtId="0" fontId="54" fillId="0" borderId="42" xfId="0" applyFont="1" applyBorder="1" applyAlignment="1">
      <alignment horizontal="center" wrapText="1"/>
    </xf>
    <xf numFmtId="0" fontId="50" fillId="0" borderId="10" xfId="0" applyFont="1" applyBorder="1" applyAlignment="1">
      <alignment horizontal="center" vertical="top" wrapText="1" readingOrder="2"/>
    </xf>
    <xf numFmtId="49" fontId="40" fillId="2" borderId="0" xfId="0" applyNumberFormat="1" applyFont="1" applyFill="1" applyBorder="1" applyAlignment="1">
      <alignment horizontal="center" vertical="top" wrapText="1"/>
    </xf>
    <xf numFmtId="0" fontId="21" fillId="0" borderId="0" xfId="0" applyFont="1" applyAlignment="1">
      <alignment horizontal="center" vertical="center" wrapText="1" readingOrder="2"/>
    </xf>
    <xf numFmtId="0" fontId="21" fillId="0" borderId="51" xfId="0" applyFont="1" applyBorder="1" applyAlignment="1">
      <alignment horizontal="center" vertical="center" wrapText="1" readingOrder="2"/>
    </xf>
    <xf numFmtId="0" fontId="30" fillId="0" borderId="0" xfId="0" applyFont="1" applyAlignment="1">
      <alignment horizontal="right"/>
    </xf>
    <xf numFmtId="0" fontId="5" fillId="0" borderId="51" xfId="0" applyFont="1" applyBorder="1" applyAlignment="1">
      <alignment horizontal="right" vertical="top" readingOrder="2"/>
    </xf>
    <xf numFmtId="0" fontId="75" fillId="0" borderId="0" xfId="0" applyFont="1" applyAlignment="1">
      <alignment horizontal="right" vertical="center" readingOrder="2"/>
    </xf>
    <xf numFmtId="0" fontId="75" fillId="0" borderId="51" xfId="0" applyFont="1" applyBorder="1" applyAlignment="1">
      <alignment horizontal="right" vertical="center" readingOrder="2"/>
    </xf>
    <xf numFmtId="0" fontId="69" fillId="0" borderId="51" xfId="0" applyFont="1" applyFill="1" applyBorder="1" applyAlignment="1">
      <alignment horizontal="right" vertical="top" readingOrder="2"/>
    </xf>
    <xf numFmtId="0" fontId="54" fillId="0" borderId="42" xfId="0" applyFont="1" applyBorder="1" applyAlignment="1">
      <alignment horizontal="center"/>
    </xf>
    <xf numFmtId="0" fontId="42" fillId="0" borderId="41" xfId="0" applyFont="1" applyBorder="1" applyAlignment="1">
      <alignment horizontal="center" wrapText="1"/>
    </xf>
    <xf numFmtId="0" fontId="42" fillId="0" borderId="0" xfId="0" applyFont="1" applyBorder="1" applyAlignment="1">
      <alignment horizontal="center" wrapText="1"/>
    </xf>
    <xf numFmtId="0" fontId="30" fillId="0" borderId="0" xfId="0" applyFont="1" applyBorder="1" applyAlignment="1">
      <alignment horizontal="right" wrapText="1"/>
    </xf>
    <xf numFmtId="0" fontId="21" fillId="0" borderId="10" xfId="0" applyFont="1" applyBorder="1" applyAlignment="1">
      <alignment horizontal="center"/>
    </xf>
    <xf numFmtId="0" fontId="54" fillId="0" borderId="0" xfId="0" applyFont="1" applyAlignment="1">
      <alignment horizontal="center"/>
    </xf>
    <xf numFmtId="0" fontId="57" fillId="0" borderId="0" xfId="0" applyFont="1" applyAlignment="1">
      <alignment horizontal="center" vertical="top" wrapText="1"/>
    </xf>
    <xf numFmtId="0" fontId="43" fillId="3" borderId="34" xfId="0" applyFont="1" applyFill="1" applyBorder="1" applyAlignment="1">
      <alignment horizontal="center" vertical="top" wrapText="1"/>
    </xf>
    <xf numFmtId="0" fontId="43" fillId="3" borderId="18" xfId="0" applyFont="1" applyFill="1" applyBorder="1" applyAlignment="1">
      <alignment horizontal="center" vertical="top" wrapText="1"/>
    </xf>
    <xf numFmtId="0" fontId="43" fillId="3" borderId="16" xfId="0" applyFont="1" applyFill="1" applyBorder="1" applyAlignment="1">
      <alignment horizontal="center" vertical="top" wrapText="1"/>
    </xf>
    <xf numFmtId="0" fontId="43" fillId="3" borderId="13" xfId="0" applyFont="1" applyFill="1" applyBorder="1" applyAlignment="1">
      <alignment horizontal="center" vertical="top" wrapText="1"/>
    </xf>
    <xf numFmtId="0" fontId="43" fillId="3" borderId="52" xfId="0" applyFont="1" applyFill="1" applyBorder="1" applyAlignment="1">
      <alignment horizontal="center" vertical="top" wrapText="1"/>
    </xf>
    <xf numFmtId="0" fontId="43" fillId="3" borderId="5" xfId="0" applyFont="1" applyFill="1" applyBorder="1" applyAlignment="1">
      <alignment horizontal="center" vertical="top" wrapText="1"/>
    </xf>
    <xf numFmtId="0" fontId="43" fillId="3" borderId="17" xfId="0" applyFont="1" applyFill="1" applyBorder="1" applyAlignment="1">
      <alignment horizontal="center" vertical="top" wrapText="1"/>
    </xf>
    <xf numFmtId="0" fontId="43" fillId="3" borderId="0" xfId="0" applyFont="1" applyFill="1" applyAlignment="1">
      <alignment horizontal="center" vertical="top" wrapText="1"/>
    </xf>
    <xf numFmtId="0" fontId="43" fillId="3" borderId="35" xfId="0" applyFont="1" applyFill="1" applyBorder="1" applyAlignment="1">
      <alignment horizontal="center" vertical="top" wrapText="1"/>
    </xf>
    <xf numFmtId="0" fontId="43" fillId="3" borderId="37" xfId="0" applyFont="1" applyFill="1" applyBorder="1" applyAlignment="1">
      <alignment horizontal="center" vertical="top" wrapText="1"/>
    </xf>
    <xf numFmtId="0" fontId="9" fillId="0" borderId="4" xfId="0" applyFont="1" applyBorder="1" applyAlignment="1">
      <alignment horizontal="center" vertical="top" wrapText="1" readingOrder="2"/>
    </xf>
    <xf numFmtId="0" fontId="6" fillId="0" borderId="4" xfId="0" applyFont="1" applyBorder="1" applyAlignment="1">
      <alignment horizontal="center" vertical="top" wrapText="1" readingOrder="2"/>
    </xf>
    <xf numFmtId="0" fontId="5" fillId="0" borderId="4" xfId="0" applyFont="1" applyBorder="1" applyAlignment="1">
      <alignment horizontal="right" vertical="top" wrapText="1" readingOrder="2"/>
    </xf>
    <xf numFmtId="0" fontId="5" fillId="0" borderId="4" xfId="0" applyFont="1" applyBorder="1" applyAlignment="1">
      <alignment horizontal="center" vertical="top" wrapText="1" readingOrder="2"/>
    </xf>
    <xf numFmtId="0" fontId="38" fillId="0" borderId="4" xfId="0" applyFont="1" applyBorder="1" applyAlignment="1">
      <alignment horizontal="center" vertical="top" wrapText="1" readingOrder="2"/>
    </xf>
    <xf numFmtId="0" fontId="22" fillId="0" borderId="4" xfId="0" applyFont="1" applyBorder="1" applyAlignment="1">
      <alignment horizontal="center" vertical="top" wrapText="1" readingOrder="2"/>
    </xf>
    <xf numFmtId="0" fontId="23" fillId="0" borderId="0" xfId="0" applyFont="1" applyAlignment="1">
      <alignment horizontal="right" vertical="top" readingOrder="2"/>
    </xf>
    <xf numFmtId="0" fontId="21" fillId="0" borderId="0" xfId="0" applyFont="1" applyAlignment="1">
      <alignment horizontal="right"/>
    </xf>
    <xf numFmtId="0" fontId="35" fillId="0" borderId="0" xfId="0" applyFont="1" applyAlignment="1">
      <alignment horizontal="right" vertical="top" readingOrder="2"/>
    </xf>
    <xf numFmtId="0" fontId="5" fillId="0" borderId="0" xfId="0" applyFont="1" applyAlignment="1">
      <alignment horizontal="right" vertical="top" readingOrder="2"/>
    </xf>
    <xf numFmtId="0" fontId="61" fillId="0" borderId="0" xfId="0" applyFont="1" applyAlignment="1">
      <alignment horizontal="right" vertical="top" readingOrder="2"/>
    </xf>
    <xf numFmtId="0" fontId="23" fillId="0" borderId="0" xfId="0" applyFont="1" applyAlignment="1">
      <alignment horizontal="right" vertical="top"/>
    </xf>
    <xf numFmtId="0" fontId="21" fillId="0" borderId="0" xfId="0" applyFont="1" applyAlignment="1">
      <alignment horizontal="right" vertical="center"/>
    </xf>
    <xf numFmtId="0" fontId="21" fillId="0" borderId="5" xfId="0" applyFont="1" applyBorder="1" applyAlignment="1">
      <alignment horizontal="center" readingOrder="2"/>
    </xf>
    <xf numFmtId="0" fontId="21" fillId="0" borderId="6" xfId="0" applyFont="1" applyBorder="1" applyAlignment="1">
      <alignment horizontal="center" vertical="center" readingOrder="2"/>
    </xf>
    <xf numFmtId="0" fontId="50" fillId="0" borderId="10" xfId="0" applyFont="1" applyBorder="1" applyAlignment="1">
      <alignment horizontal="center" vertical="center" wrapText="1" readingOrder="2"/>
    </xf>
    <xf numFmtId="49" fontId="9" fillId="0" borderId="1" xfId="0" applyNumberFormat="1" applyFont="1" applyBorder="1" applyAlignment="1">
      <alignment horizontal="right" vertical="top" wrapText="1" readingOrder="2"/>
    </xf>
    <xf numFmtId="49" fontId="9" fillId="0" borderId="7" xfId="0" applyNumberFormat="1" applyFont="1" applyBorder="1" applyAlignment="1">
      <alignment horizontal="right" vertical="top" wrapText="1" readingOrder="2"/>
    </xf>
    <xf numFmtId="49" fontId="9" fillId="0" borderId="9" xfId="0" applyNumberFormat="1" applyFont="1" applyBorder="1" applyAlignment="1">
      <alignment horizontal="right" vertical="top" wrapText="1" readingOrder="2"/>
    </xf>
    <xf numFmtId="0" fontId="9" fillId="0" borderId="0" xfId="0" applyFont="1" applyBorder="1" applyAlignment="1">
      <alignment horizontal="right" vertical="top" wrapText="1" readingOrder="2"/>
    </xf>
    <xf numFmtId="0" fontId="9" fillId="0" borderId="0" xfId="0" applyFont="1" applyBorder="1" applyAlignment="1">
      <alignment horizontal="right" vertical="top" readingOrder="2"/>
    </xf>
    <xf numFmtId="0" fontId="21" fillId="0" borderId="0" xfId="0" applyFont="1" applyBorder="1" applyAlignment="1">
      <alignment horizontal="center" vertical="center" readingOrder="2"/>
    </xf>
    <xf numFmtId="0" fontId="52" fillId="0" borderId="10" xfId="0" applyFont="1" applyBorder="1" applyAlignment="1">
      <alignment horizontal="center" vertical="top" wrapText="1" readingOrder="2"/>
    </xf>
    <xf numFmtId="0" fontId="54" fillId="0" borderId="6" xfId="0" applyFont="1" applyBorder="1" applyAlignment="1">
      <alignment horizontal="center" vertical="center" readingOrder="2"/>
    </xf>
    <xf numFmtId="49" fontId="95" fillId="0" borderId="5" xfId="0" applyNumberFormat="1" applyFont="1" applyBorder="1" applyAlignment="1">
      <alignment horizontal="center" vertical="center" wrapText="1" readingOrder="2"/>
    </xf>
    <xf numFmtId="0" fontId="32" fillId="0" borderId="0" xfId="0" applyFont="1" applyAlignment="1">
      <alignment horizontal="right" vertical="top" wrapText="1" readingOrder="2"/>
    </xf>
    <xf numFmtId="0" fontId="103" fillId="0" borderId="0" xfId="0" applyFont="1" applyAlignment="1">
      <alignment horizontal="center" vertical="top"/>
    </xf>
    <xf numFmtId="0" fontId="81" fillId="0" borderId="0" xfId="0" applyFont="1" applyAlignment="1">
      <alignment horizontal="right" vertical="top"/>
    </xf>
    <xf numFmtId="0" fontId="94" fillId="0" borderId="0" xfId="0" applyFont="1" applyAlignment="1">
      <alignment horizontal="center" vertical="top"/>
    </xf>
    <xf numFmtId="0" fontId="55" fillId="0" borderId="6" xfId="0" applyFont="1" applyBorder="1" applyAlignment="1">
      <alignment horizontal="center" vertical="center"/>
    </xf>
    <xf numFmtId="0" fontId="32" fillId="0" borderId="0" xfId="0" applyFont="1" applyAlignment="1">
      <alignment horizontal="right" vertical="top" readingOrder="2"/>
    </xf>
    <xf numFmtId="0" fontId="37" fillId="0" borderId="0" xfId="0" applyFont="1" applyAlignment="1">
      <alignment horizontal="center"/>
    </xf>
    <xf numFmtId="0" fontId="55" fillId="0" borderId="5" xfId="0" applyFont="1" applyBorder="1" applyAlignment="1">
      <alignment horizontal="center" vertical="center"/>
    </xf>
    <xf numFmtId="0" fontId="7" fillId="0" borderId="0" xfId="0" applyFont="1" applyAlignment="1">
      <alignment horizontal="right" vertical="top" wrapText="1" readingOrder="2"/>
    </xf>
    <xf numFmtId="49" fontId="49" fillId="0" borderId="0" xfId="0" applyNumberFormat="1" applyFont="1" applyBorder="1" applyAlignment="1">
      <alignment horizontal="center" vertical="top"/>
    </xf>
    <xf numFmtId="49" fontId="56" fillId="0" borderId="6" xfId="0" applyNumberFormat="1" applyFont="1" applyBorder="1" applyAlignment="1">
      <alignment horizontal="center" vertical="top"/>
    </xf>
    <xf numFmtId="49" fontId="50" fillId="0" borderId="0" xfId="0" applyNumberFormat="1" applyFont="1" applyBorder="1" applyAlignment="1">
      <alignment horizontal="center"/>
    </xf>
    <xf numFmtId="49" fontId="50" fillId="0" borderId="5" xfId="0" applyNumberFormat="1" applyFont="1" applyBorder="1" applyAlignment="1">
      <alignment horizontal="center"/>
    </xf>
    <xf numFmtId="0" fontId="17" fillId="0" borderId="0" xfId="0" applyFont="1" applyBorder="1" applyAlignment="1">
      <alignment horizontal="right" vertical="top" wrapText="1" readingOrder="2"/>
    </xf>
    <xf numFmtId="49" fontId="53" fillId="0" borderId="6" xfId="0" applyNumberFormat="1" applyFont="1" applyBorder="1" applyAlignment="1">
      <alignment horizontal="center" readingOrder="2"/>
    </xf>
    <xf numFmtId="49" fontId="67" fillId="0" borderId="0" xfId="0" applyNumberFormat="1" applyFont="1" applyBorder="1" applyAlignment="1">
      <alignment horizontal="center" vertical="top"/>
    </xf>
    <xf numFmtId="0" fontId="50" fillId="0" borderId="0" xfId="0" applyFont="1" applyBorder="1" applyAlignment="1">
      <alignment horizontal="center"/>
    </xf>
    <xf numFmtId="0" fontId="53" fillId="0" borderId="0" xfId="0" applyFont="1" applyAlignment="1">
      <alignment horizontal="center"/>
    </xf>
    <xf numFmtId="49" fontId="49" fillId="0" borderId="0" xfId="0" applyNumberFormat="1" applyFont="1" applyBorder="1" applyAlignment="1">
      <alignment horizontal="right" vertical="top"/>
    </xf>
    <xf numFmtId="0" fontId="23" fillId="0" borderId="0" xfId="0" applyFont="1" applyBorder="1" applyAlignment="1">
      <alignment horizontal="right" vertical="top" readingOrder="2"/>
    </xf>
  </cellXfs>
  <cellStyles count="2">
    <cellStyle name="Normal" xfId="0" builtinId="0"/>
    <cellStyle name="היפר-קישור" xfId="1" builtinId="8"/>
  </cellStyles>
  <dxfs count="201">
    <dxf>
      <font>
        <b val="0"/>
        <i val="0"/>
        <strike val="0"/>
        <condense val="0"/>
        <extend val="0"/>
        <outline val="0"/>
        <shadow val="0"/>
        <u val="none"/>
        <vertAlign val="baseline"/>
        <sz val="11"/>
        <color auto="1"/>
        <name val="David"/>
        <scheme val="none"/>
      </font>
      <alignment horizontal="right"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David"/>
        <scheme val="none"/>
      </font>
      <alignment horizontal="right"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medium">
          <color indexed="64"/>
        </top>
        <bottom style="thin">
          <color indexed="64"/>
        </bottom>
      </border>
    </dxf>
    <dxf>
      <font>
        <b/>
        <i val="0"/>
        <strike val="0"/>
        <condense val="0"/>
        <extend val="0"/>
        <outline val="0"/>
        <shadow val="0"/>
        <u val="none"/>
        <vertAlign val="baseline"/>
        <sz val="11"/>
        <color auto="1"/>
        <name val="David"/>
        <scheme val="none"/>
      </font>
      <alignment horizontal="center" vertical="top" textRotation="0" wrapText="1" indent="0" justifyLastLine="0" shrinkToFit="0" readingOrder="2"/>
    </dxf>
    <dxf>
      <font>
        <b/>
        <i val="0"/>
        <strike val="0"/>
        <condense val="0"/>
        <extend val="0"/>
        <outline val="0"/>
        <shadow val="0"/>
        <u val="none"/>
        <vertAlign val="baseline"/>
        <sz val="11"/>
        <color theme="1"/>
        <name val="David"/>
        <scheme val="none"/>
      </font>
      <alignment horizontal="right" vertical="top" textRotation="0" wrapText="1" indent="0" justifyLastLine="0" shrinkToFit="0" readingOrder="2"/>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right"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dxf>
    <dxf>
      <border outline="0">
        <bottom style="thin">
          <color indexed="64"/>
        </bottom>
      </border>
    </dxf>
    <dxf>
      <font>
        <b/>
        <i val="0"/>
        <strike val="0"/>
        <condense val="0"/>
        <extend val="0"/>
        <outline val="0"/>
        <shadow val="0"/>
        <u val="none"/>
        <vertAlign val="baseline"/>
        <sz val="11"/>
        <color theme="0"/>
        <name val="David"/>
        <scheme val="none"/>
      </font>
      <numFmt numFmtId="30" formatCode="@"/>
      <fill>
        <patternFill patternType="solid">
          <fgColor indexed="64"/>
          <bgColor rgb="FF00823B"/>
        </patternFill>
      </fill>
      <alignment horizontal="center" vertical="top" textRotation="0" wrapText="1" indent="0" justifyLastLine="0" shrinkToFit="0" readingOrder="2"/>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David"/>
        <scheme val="none"/>
      </font>
      <alignment horizontal="right" vertical="top" textRotation="0" wrapText="1" indent="0" justifyLastLine="0" shrinkToFit="0" readingOrder="2"/>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numFmt numFmtId="30" formatCode="@"/>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right"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0"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dxf>
    <dxf>
      <border outline="0">
        <bottom style="thin">
          <color indexed="64"/>
        </bottom>
      </border>
    </dxf>
    <dxf>
      <font>
        <b/>
        <i val="0"/>
        <strike val="0"/>
        <condense val="0"/>
        <extend val="0"/>
        <outline val="0"/>
        <shadow val="0"/>
        <u val="none"/>
        <vertAlign val="baseline"/>
        <sz val="11"/>
        <color theme="1"/>
        <name val="David"/>
        <scheme val="none"/>
      </font>
      <alignment horizontal="right" vertical="top" textRotation="0" wrapText="1" indent="0" justifyLastLine="0" shrinkToFit="0" readingOrder="2"/>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numFmt numFmtId="30" formatCode="@"/>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right"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0"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David"/>
        <scheme val="none"/>
      </font>
      <alignment horizontal="right"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numFmt numFmtId="14" formatCode="0.00%"/>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right"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0"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David"/>
        <scheme val="none"/>
      </font>
      <alignment horizontal="right"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dxf>
    <dxf>
      <font>
        <b val="0"/>
        <i val="0"/>
        <strike val="0"/>
        <condense val="0"/>
        <extend val="0"/>
        <outline val="0"/>
        <shadow val="0"/>
        <u val="none"/>
        <vertAlign val="baseline"/>
        <sz val="11"/>
        <color theme="1"/>
        <name val="David"/>
        <scheme val="none"/>
      </font>
      <alignment horizontal="right" vertical="top"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David"/>
        <scheme val="none"/>
      </font>
      <alignment horizontal="right"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David"/>
        <scheme val="none"/>
      </font>
      <alignment horizontal="right"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David"/>
        <scheme val="none"/>
      </font>
      <alignment horizontal="center" vertical="top" textRotation="0" wrapText="1" indent="0" justifyLastLine="0" shrinkToFit="0" readingOrder="2"/>
    </dxf>
    <dxf>
      <border outline="0">
        <bottom style="thin">
          <color indexed="64"/>
        </bottom>
      </border>
    </dxf>
    <dxf>
      <font>
        <b/>
        <i val="0"/>
        <strike val="0"/>
        <condense val="0"/>
        <extend val="0"/>
        <outline val="0"/>
        <shadow val="0"/>
        <u val="none"/>
        <vertAlign val="baseline"/>
        <sz val="11"/>
        <color theme="0"/>
        <name val="David"/>
        <scheme val="none"/>
      </font>
      <numFmt numFmtId="30" formatCode="@"/>
      <fill>
        <patternFill patternType="solid">
          <fgColor indexed="64"/>
          <bgColor rgb="FF00823B"/>
        </patternFill>
      </fill>
      <alignment horizontal="center" vertical="top" textRotation="0" wrapText="0" indent="0" justifyLastLine="0" shrinkToFit="0" readingOrder="2"/>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right"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dxf>
    <dxf>
      <border outline="0">
        <bottom style="thin">
          <color indexed="64"/>
        </bottom>
      </border>
    </dxf>
    <dxf>
      <font>
        <b/>
        <i val="0"/>
        <strike val="0"/>
        <condense val="0"/>
        <extend val="0"/>
        <outline val="0"/>
        <shadow val="0"/>
        <u val="none"/>
        <vertAlign val="baseline"/>
        <sz val="11"/>
        <color theme="0"/>
        <name val="David"/>
        <scheme val="none"/>
      </font>
      <numFmt numFmtId="30" formatCode="@"/>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David"/>
        <scheme val="none"/>
      </font>
      <alignment horizontal="right" vertical="top"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right"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dxf>
    <dxf>
      <border outline="0">
        <bottom style="thin">
          <color indexed="64"/>
        </bottom>
      </border>
    </dxf>
    <dxf>
      <font>
        <b/>
        <i val="0"/>
        <strike val="0"/>
        <condense val="0"/>
        <extend val="0"/>
        <outline val="0"/>
        <shadow val="0"/>
        <u val="none"/>
        <vertAlign val="baseline"/>
        <sz val="11"/>
        <color theme="0"/>
        <name val="David"/>
        <scheme val="none"/>
      </font>
      <numFmt numFmtId="30" formatCode="@"/>
      <fill>
        <patternFill patternType="solid">
          <fgColor indexed="64"/>
          <bgColor rgb="FF00823B"/>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David"/>
        <scheme val="none"/>
      </font>
      <alignment horizontal="right" vertical="top" textRotation="0" wrapText="1" indent="0" justifyLastLine="0" shrinkToFit="0" readingOrder="2"/>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general"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David"/>
        <scheme val="none"/>
      </font>
      <numFmt numFmtId="30" formatCode="@"/>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David"/>
        <scheme val="none"/>
      </font>
      <alignment horizontal="right" vertical="top" textRotation="0" wrapText="1"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right"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right"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dxf>
    <dxf>
      <border outline="0">
        <bottom style="thin">
          <color indexed="64"/>
        </bottom>
      </border>
    </dxf>
    <dxf>
      <font>
        <b/>
        <i val="0"/>
        <strike val="0"/>
        <condense val="0"/>
        <extend val="0"/>
        <outline val="0"/>
        <shadow val="0"/>
        <u val="none"/>
        <vertAlign val="baseline"/>
        <sz val="11"/>
        <color theme="0"/>
        <name val="David"/>
        <scheme val="none"/>
      </font>
      <numFmt numFmtId="30" formatCode="@"/>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David"/>
        <scheme val="none"/>
      </font>
      <alignment horizontal="right" vertical="top" textRotation="0" wrapText="1" indent="0" justifyLastLine="0" shrinkToFit="0" readingOrder="2"/>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dxf>
    <dxf>
      <border outline="0">
        <bottom style="thin">
          <color indexed="64"/>
        </bottom>
      </border>
    </dxf>
    <dxf>
      <font>
        <b/>
        <i val="0"/>
        <strike val="0"/>
        <condense val="0"/>
        <extend val="0"/>
        <outline val="0"/>
        <shadow val="0"/>
        <u val="none"/>
        <vertAlign val="baseline"/>
        <sz val="11"/>
        <color theme="0"/>
        <name val="David"/>
        <scheme val="none"/>
      </font>
      <numFmt numFmtId="30" formatCode="@"/>
      <fill>
        <patternFill patternType="solid">
          <fgColor indexed="64"/>
          <bgColor rgb="FF00823B"/>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border outline="0">
        <top style="medium">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medium">
          <color indexed="64"/>
        </top>
        <bottom style="thin">
          <color indexed="64"/>
        </bottom>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David"/>
        <scheme val="none"/>
      </font>
      <alignment horizontal="right"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medium">
          <color indexed="64"/>
        </top>
        <bottom style="thin">
          <color indexed="64"/>
        </bottom>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dxf>
    <dxf>
      <border outline="0">
        <bottom style="thin">
          <color indexed="64"/>
        </bottom>
      </border>
    </dxf>
    <dxf>
      <font>
        <b val="0"/>
        <i val="0"/>
        <strike val="0"/>
        <condense val="0"/>
        <extend val="0"/>
        <outline val="0"/>
        <shadow val="0"/>
        <u val="none"/>
        <vertAlign val="baseline"/>
        <sz val="11"/>
        <color auto="1"/>
        <name val="David"/>
        <scheme val="none"/>
      </font>
      <alignment horizontal="right" vertical="top" textRotation="0" wrapText="1" indent="0" justifyLastLine="0" shrinkToFit="0" readingOrder="2"/>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right" vertical="top"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dxf>
    <dxf>
      <border outline="0">
        <bottom style="thin">
          <color indexed="64"/>
        </bottom>
      </border>
    </dxf>
    <dxf>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David"/>
        <scheme val="none"/>
      </font>
      <alignment horizontal="right" vertical="top" textRotation="0" wrapText="1" indent="0" justifyLastLine="0" shrinkToFit="0" readingOrder="2"/>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David"/>
        <scheme val="none"/>
      </font>
      <alignment horizontal="center"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David"/>
        <scheme val="none"/>
      </font>
      <alignment horizontal="right" vertical="top" textRotation="0" wrapText="1"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mruColors>
      <color rgb="FF003399"/>
      <color rgb="FF0080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6347460</xdr:colOff>
      <xdr:row>0</xdr:row>
      <xdr:rowOff>0</xdr:rowOff>
    </xdr:from>
    <xdr:to>
      <xdr:col>0</xdr:col>
      <xdr:colOff>8015344</xdr:colOff>
      <xdr:row>1</xdr:row>
      <xdr:rowOff>115894</xdr:rowOff>
    </xdr:to>
    <xdr:pic>
      <xdr:nvPicPr>
        <xdr:cNvPr id="2" name="תמונה 1">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0985488196" y="0"/>
          <a:ext cx="1667884" cy="291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2034540</xdr:colOff>
      <xdr:row>1</xdr:row>
      <xdr:rowOff>162198</xdr:rowOff>
    </xdr:to>
    <xdr:pic>
      <xdr:nvPicPr>
        <xdr:cNvPr id="2" name="תמונה 1">
          <a:extLst>
            <a:ext uri="{FF2B5EF4-FFF2-40B4-BE49-F238E27FC236}">
              <a16:creationId xmlns:a16="http://schemas.microsoft.com/office/drawing/2014/main" id="{00000000-0008-0000-09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053072346" y="0"/>
          <a:ext cx="2034540" cy="358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2402542</xdr:colOff>
      <xdr:row>0</xdr:row>
      <xdr:rowOff>0</xdr:rowOff>
    </xdr:from>
    <xdr:to>
      <xdr:col>3</xdr:col>
      <xdr:colOff>295388</xdr:colOff>
      <xdr:row>0</xdr:row>
      <xdr:rowOff>358141</xdr:rowOff>
    </xdr:to>
    <xdr:pic>
      <xdr:nvPicPr>
        <xdr:cNvPr id="2" name="תמונה 1">
          <a:extLst>
            <a:ext uri="{FF2B5EF4-FFF2-40B4-BE49-F238E27FC236}">
              <a16:creationId xmlns:a16="http://schemas.microsoft.com/office/drawing/2014/main" id="{00000000-0008-0000-0A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013688471" y="0"/>
          <a:ext cx="2034540" cy="358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163285</xdr:colOff>
      <xdr:row>0</xdr:row>
      <xdr:rowOff>1</xdr:rowOff>
    </xdr:from>
    <xdr:to>
      <xdr:col>8</xdr:col>
      <xdr:colOff>1633</xdr:colOff>
      <xdr:row>1</xdr:row>
      <xdr:rowOff>133456</xdr:rowOff>
    </xdr:to>
    <xdr:pic>
      <xdr:nvPicPr>
        <xdr:cNvPr id="2" name="תמונה 1">
          <a:extLst>
            <a:ext uri="{FF2B5EF4-FFF2-40B4-BE49-F238E27FC236}">
              <a16:creationId xmlns:a16="http://schemas.microsoft.com/office/drawing/2014/main" id="{B661891B-FE88-4334-8514-A3EFB6A9405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684167" y="1"/>
          <a:ext cx="1867173" cy="333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396240</xdr:colOff>
      <xdr:row>0</xdr:row>
      <xdr:rowOff>15240</xdr:rowOff>
    </xdr:from>
    <xdr:to>
      <xdr:col>2</xdr:col>
      <xdr:colOff>2430780</xdr:colOff>
      <xdr:row>2</xdr:row>
      <xdr:rowOff>22861</xdr:rowOff>
    </xdr:to>
    <xdr:pic>
      <xdr:nvPicPr>
        <xdr:cNvPr id="2" name="תמונה 1">
          <a:extLst>
            <a:ext uri="{FF2B5EF4-FFF2-40B4-BE49-F238E27FC236}">
              <a16:creationId xmlns:a16="http://schemas.microsoft.com/office/drawing/2014/main" id="{00000000-0008-0000-0C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0984809120" y="15240"/>
          <a:ext cx="2034540" cy="358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2034540</xdr:colOff>
      <xdr:row>1</xdr:row>
      <xdr:rowOff>178847</xdr:rowOff>
    </xdr:to>
    <xdr:pic>
      <xdr:nvPicPr>
        <xdr:cNvPr id="2" name="תמונה 1">
          <a:extLst>
            <a:ext uri="{FF2B5EF4-FFF2-40B4-BE49-F238E27FC236}">
              <a16:creationId xmlns:a16="http://schemas.microsoft.com/office/drawing/2014/main" id="{00000000-0008-0000-0D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012657530" y="0"/>
          <a:ext cx="2034540" cy="358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2034540</xdr:colOff>
      <xdr:row>1</xdr:row>
      <xdr:rowOff>107129</xdr:rowOff>
    </xdr:to>
    <xdr:pic>
      <xdr:nvPicPr>
        <xdr:cNvPr id="2" name="תמונה 1">
          <a:extLst>
            <a:ext uri="{FF2B5EF4-FFF2-40B4-BE49-F238E27FC236}">
              <a16:creationId xmlns:a16="http://schemas.microsoft.com/office/drawing/2014/main" id="{00000000-0008-0000-0E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013401601" y="0"/>
          <a:ext cx="2034540" cy="358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1914525</xdr:colOff>
      <xdr:row>0</xdr:row>
      <xdr:rowOff>38100</xdr:rowOff>
    </xdr:from>
    <xdr:to>
      <xdr:col>3</xdr:col>
      <xdr:colOff>1196340</xdr:colOff>
      <xdr:row>1</xdr:row>
      <xdr:rowOff>94702</xdr:rowOff>
    </xdr:to>
    <xdr:pic>
      <xdr:nvPicPr>
        <xdr:cNvPr id="2" name="תמונה 1">
          <a:extLst>
            <a:ext uri="{FF2B5EF4-FFF2-40B4-BE49-F238E27FC236}">
              <a16:creationId xmlns:a16="http://schemas.microsoft.com/office/drawing/2014/main" id="{21262101-9530-4E40-A1ED-7CB0E86E3A8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233531635" y="38100"/>
          <a:ext cx="1501140" cy="247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1607820</xdr:colOff>
      <xdr:row>0</xdr:row>
      <xdr:rowOff>283026</xdr:rowOff>
    </xdr:to>
    <xdr:pic>
      <xdr:nvPicPr>
        <xdr:cNvPr id="2" name="תמונה 1">
          <a:extLst>
            <a:ext uri="{FF2B5EF4-FFF2-40B4-BE49-F238E27FC236}">
              <a16:creationId xmlns:a16="http://schemas.microsoft.com/office/drawing/2014/main" id="{00000000-0008-0000-1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0984024260" y="0"/>
          <a:ext cx="1607820" cy="283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1846730</xdr:colOff>
      <xdr:row>1</xdr:row>
      <xdr:rowOff>83035</xdr:rowOff>
    </xdr:to>
    <xdr:pic>
      <xdr:nvPicPr>
        <xdr:cNvPr id="2" name="תמונה 1">
          <a:extLst>
            <a:ext uri="{FF2B5EF4-FFF2-40B4-BE49-F238E27FC236}">
              <a16:creationId xmlns:a16="http://schemas.microsoft.com/office/drawing/2014/main" id="{00000000-0008-0000-11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013634235" y="0"/>
          <a:ext cx="1846730" cy="325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1846730</xdr:colOff>
      <xdr:row>1</xdr:row>
      <xdr:rowOff>11317</xdr:rowOff>
    </xdr:to>
    <xdr:pic>
      <xdr:nvPicPr>
        <xdr:cNvPr id="2" name="תמונה 1">
          <a:extLst>
            <a:ext uri="{FF2B5EF4-FFF2-40B4-BE49-F238E27FC236}">
              <a16:creationId xmlns:a16="http://schemas.microsoft.com/office/drawing/2014/main" id="{00000000-0008-0000-12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306842870" y="0"/>
          <a:ext cx="1846730" cy="325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1958340</xdr:colOff>
      <xdr:row>0</xdr:row>
      <xdr:rowOff>0</xdr:rowOff>
    </xdr:from>
    <xdr:to>
      <xdr:col>7</xdr:col>
      <xdr:colOff>3992880</xdr:colOff>
      <xdr:row>1</xdr:row>
      <xdr:rowOff>68581</xdr:rowOff>
    </xdr:to>
    <xdr:pic>
      <xdr:nvPicPr>
        <xdr:cNvPr id="2" name="תמונה 1">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230714140" y="0"/>
          <a:ext cx="2034540" cy="358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920751</xdr:colOff>
      <xdr:row>0</xdr:row>
      <xdr:rowOff>0</xdr:rowOff>
    </xdr:from>
    <xdr:to>
      <xdr:col>7</xdr:col>
      <xdr:colOff>2873376</xdr:colOff>
      <xdr:row>1</xdr:row>
      <xdr:rowOff>145283</xdr:rowOff>
    </xdr:to>
    <xdr:pic>
      <xdr:nvPicPr>
        <xdr:cNvPr id="2" name="תמונה 1">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178897187" y="0"/>
          <a:ext cx="1952625" cy="3437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878544</xdr:colOff>
      <xdr:row>0</xdr:row>
      <xdr:rowOff>0</xdr:rowOff>
    </xdr:from>
    <xdr:to>
      <xdr:col>7</xdr:col>
      <xdr:colOff>2922609</xdr:colOff>
      <xdr:row>1</xdr:row>
      <xdr:rowOff>157107</xdr:rowOff>
    </xdr:to>
    <xdr:pic>
      <xdr:nvPicPr>
        <xdr:cNvPr id="2" name="תמונה 1">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304629034" y="0"/>
          <a:ext cx="2034540" cy="358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2293472</xdr:colOff>
      <xdr:row>0</xdr:row>
      <xdr:rowOff>0</xdr:rowOff>
    </xdr:from>
    <xdr:to>
      <xdr:col>7</xdr:col>
      <xdr:colOff>4215952</xdr:colOff>
      <xdr:row>1</xdr:row>
      <xdr:rowOff>17180</xdr:rowOff>
    </xdr:to>
    <xdr:pic>
      <xdr:nvPicPr>
        <xdr:cNvPr id="2" name="תמונה 1">
          <a:extLst>
            <a:ext uri="{FF2B5EF4-FFF2-40B4-BE49-F238E27FC236}">
              <a16:creationId xmlns:a16="http://schemas.microsoft.com/office/drawing/2014/main" id="{00000000-0008-0000-04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255559225" y="0"/>
          <a:ext cx="1922480" cy="338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2034540</xdr:colOff>
      <xdr:row>1</xdr:row>
      <xdr:rowOff>8517</xdr:rowOff>
    </xdr:to>
    <xdr:pic>
      <xdr:nvPicPr>
        <xdr:cNvPr id="2" name="תמונה 1">
          <a:extLst>
            <a:ext uri="{FF2B5EF4-FFF2-40B4-BE49-F238E27FC236}">
              <a16:creationId xmlns:a16="http://schemas.microsoft.com/office/drawing/2014/main" id="{00000000-0008-0000-05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304727648" y="0"/>
          <a:ext cx="2034540" cy="358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1198563</xdr:colOff>
      <xdr:row>0</xdr:row>
      <xdr:rowOff>7937</xdr:rowOff>
    </xdr:from>
    <xdr:to>
      <xdr:col>7</xdr:col>
      <xdr:colOff>3231198</xdr:colOff>
      <xdr:row>1</xdr:row>
      <xdr:rowOff>171450</xdr:rowOff>
    </xdr:to>
    <xdr:pic>
      <xdr:nvPicPr>
        <xdr:cNvPr id="2" name="תמונה 1">
          <a:extLst>
            <a:ext uri="{FF2B5EF4-FFF2-40B4-BE49-F238E27FC236}">
              <a16:creationId xmlns:a16="http://schemas.microsoft.com/office/drawing/2014/main" id="{00000000-0008-0000-06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179045460" y="7937"/>
          <a:ext cx="2034540" cy="358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373380</xdr:colOff>
      <xdr:row>0</xdr:row>
      <xdr:rowOff>0</xdr:rowOff>
    </xdr:from>
    <xdr:to>
      <xdr:col>6</xdr:col>
      <xdr:colOff>2184139</xdr:colOff>
      <xdr:row>1</xdr:row>
      <xdr:rowOff>95447</xdr:rowOff>
    </xdr:to>
    <xdr:pic>
      <xdr:nvPicPr>
        <xdr:cNvPr id="2" name="תמונה 1">
          <a:extLst>
            <a:ext uri="{FF2B5EF4-FFF2-40B4-BE49-F238E27FC236}">
              <a16:creationId xmlns:a16="http://schemas.microsoft.com/office/drawing/2014/main" id="{00000000-0008-0000-07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3426086" y="0"/>
          <a:ext cx="1810759" cy="324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2034540</xdr:colOff>
      <xdr:row>1</xdr:row>
      <xdr:rowOff>89200</xdr:rowOff>
    </xdr:to>
    <xdr:pic>
      <xdr:nvPicPr>
        <xdr:cNvPr id="2" name="תמונה 1">
          <a:extLst>
            <a:ext uri="{FF2B5EF4-FFF2-40B4-BE49-F238E27FC236}">
              <a16:creationId xmlns:a16="http://schemas.microsoft.com/office/drawing/2014/main" id="{00000000-0008-0000-08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708" t="13445" b="49869"/>
        <a:stretch/>
      </xdr:blipFill>
      <xdr:spPr bwMode="auto">
        <a:xfrm>
          <a:off x="11011545907" y="0"/>
          <a:ext cx="2034540" cy="358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טבלה2" displayName="טבלה2" ref="A17:H26" totalsRowShown="0" headerRowDxfId="200" headerRowBorderDxfId="199" tableBorderDxfId="198" totalsRowBorderDxfId="197">
  <tableColumns count="8">
    <tableColumn id="1" xr3:uid="{00000000-0010-0000-0000-000001000000}" name="מספר_x000a_הסעיף" dataDxfId="196"/>
    <tableColumn id="2" xr3:uid="{00000000-0010-0000-0000-000002000000}" name="שירות" dataDxfId="195"/>
    <tableColumn id="3" xr3:uid="{00000000-0010-0000-0000-000003000000}" name="גובה העמלה _x000a_סכום /שיעור" dataDxfId="194"/>
    <tableColumn id="4" xr3:uid="{00000000-0010-0000-0000-000004000000}" name="גובה העמלה_x000a_מינימום " dataDxfId="193"/>
    <tableColumn id="5" xr3:uid="{00000000-0010-0000-0000-000005000000}" name="גובה העמלה _x000a_מקסימום " dataDxfId="192"/>
    <tableColumn id="6" xr3:uid="{00000000-0010-0000-0000-000006000000}" name="מועד גביה " dataDxfId="191"/>
    <tableColumn id="7" xr3:uid="{00000000-0010-0000-0000-000007000000}" name="הוצאות נוספות " dataDxfId="190"/>
    <tableColumn id="8" xr3:uid="{00000000-0010-0000-0000-000008000000}" name="הערות" dataDxfId="189"/>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טבלה10" displayName="טבלה10" ref="A20:H22" totalsRowShown="0" headerRowDxfId="110" tableBorderDxfId="109" totalsRowBorderDxfId="108">
  <tableColumns count="8">
    <tableColumn id="1" xr3:uid="{00000000-0010-0000-0900-000001000000}" name="עמודה1" dataDxfId="107"/>
    <tableColumn id="2" xr3:uid="{00000000-0010-0000-0900-000002000000}" name="עמודה2" dataDxfId="106"/>
    <tableColumn id="3" xr3:uid="{00000000-0010-0000-0900-000003000000}" name="עמודה3" dataDxfId="105"/>
    <tableColumn id="4" xr3:uid="{00000000-0010-0000-0900-000004000000}" name="עמודה4" dataDxfId="104"/>
    <tableColumn id="5" xr3:uid="{00000000-0010-0000-0900-000005000000}" name="עמודה5"/>
    <tableColumn id="6" xr3:uid="{00000000-0010-0000-0900-000006000000}" name="עמודה6"/>
    <tableColumn id="7" xr3:uid="{00000000-0010-0000-0900-000007000000}" name="עמודה7"/>
    <tableColumn id="8" xr3:uid="{00000000-0010-0000-0900-000008000000}" name="עמודה8" dataDxfId="103"/>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טבלה11" displayName="טבלה11" ref="A23:H28" totalsRowShown="0" headerRowDxfId="102" dataDxfId="100" headerRowBorderDxfId="101" tableBorderDxfId="99" totalsRowBorderDxfId="98">
  <tableColumns count="8">
    <tableColumn id="1" xr3:uid="{00000000-0010-0000-0A00-000001000000}" name="מספר_x000a_הסעיף" dataDxfId="97"/>
    <tableColumn id="2" xr3:uid="{00000000-0010-0000-0A00-000002000000}" name="שרות" dataDxfId="96"/>
    <tableColumn id="3" xr3:uid="{00000000-0010-0000-0A00-000003000000}" name="גובה העמלה _x000a_סכום /שיעור" dataDxfId="95"/>
    <tableColumn id="4" xr3:uid="{00000000-0010-0000-0A00-000004000000}" name="גובה העמלה_x000a_מינימום " dataDxfId="94"/>
    <tableColumn id="5" xr3:uid="{00000000-0010-0000-0A00-000005000000}" name="גובה העמלה _x000a_מקסימום " dataDxfId="93"/>
    <tableColumn id="6" xr3:uid="{00000000-0010-0000-0A00-000006000000}" name="מועד גביה " dataDxfId="92"/>
    <tableColumn id="7" xr3:uid="{00000000-0010-0000-0A00-000007000000}" name="הוצאות_x000a_ נוספות " dataDxfId="91"/>
    <tableColumn id="8" xr3:uid="{00000000-0010-0000-0A00-000008000000}" name="הערות" dataDxfId="90"/>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טבלה12" displayName="טבלה12" ref="A29:H36" totalsRowShown="0" headerRowDxfId="89" dataDxfId="87" headerRowBorderDxfId="88" tableBorderDxfId="86" totalsRowBorderDxfId="85">
  <tableColumns count="8">
    <tableColumn id="1" xr3:uid="{00000000-0010-0000-0B00-000001000000}" name="עמודה1" dataDxfId="84"/>
    <tableColumn id="2" xr3:uid="{00000000-0010-0000-0B00-000002000000}" name="עמודה2" dataDxfId="83"/>
    <tableColumn id="3" xr3:uid="{00000000-0010-0000-0B00-000003000000}" name="עמודה3" dataDxfId="82"/>
    <tableColumn id="4" xr3:uid="{00000000-0010-0000-0B00-000004000000}" name="עמודה4" dataDxfId="81"/>
    <tableColumn id="5" xr3:uid="{00000000-0010-0000-0B00-000005000000}" name="עמודה5" dataDxfId="80"/>
    <tableColumn id="6" xr3:uid="{00000000-0010-0000-0B00-000006000000}" name="עמודה6" dataDxfId="79"/>
    <tableColumn id="7" xr3:uid="{00000000-0010-0000-0B00-000007000000}" name="עמודה7" dataDxfId="78"/>
    <tableColumn id="8" xr3:uid="{00000000-0010-0000-0B00-000008000000}" name="עמודה8" dataDxfId="77"/>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טבלה13" displayName="טבלה13" ref="A3:H21" totalsRowShown="0" headerRowDxfId="76" dataDxfId="74" headerRowBorderDxfId="75" tableBorderDxfId="73" totalsRowBorderDxfId="72">
  <autoFilter ref="A3:H21" xr:uid="{00000000-0009-0000-0100-00000D000000}"/>
  <tableColumns count="8">
    <tableColumn id="1" xr3:uid="{00000000-0010-0000-0C00-000001000000}" name="מספר_x000a_הסעיף" dataDxfId="71"/>
    <tableColumn id="2" xr3:uid="{00000000-0010-0000-0C00-000002000000}" name="שירות" dataDxfId="70"/>
    <tableColumn id="3" xr3:uid="{00000000-0010-0000-0C00-000003000000}" name="גובה העמלה _x000a_סכום /שיעור" dataDxfId="69"/>
    <tableColumn id="4" xr3:uid="{00000000-0010-0000-0C00-000004000000}" name="גובה העמלה_x000a_מינימום " dataDxfId="68"/>
    <tableColumn id="5" xr3:uid="{00000000-0010-0000-0C00-000005000000}" name="גובה העמלה _x000a_מקסימום " dataDxfId="67"/>
    <tableColumn id="6" xr3:uid="{00000000-0010-0000-0C00-000006000000}" name="מועד גביה " dataDxfId="66"/>
    <tableColumn id="7" xr3:uid="{00000000-0010-0000-0C00-000007000000}" name="הוצאות נוספות " dataDxfId="65"/>
    <tableColumn id="8" xr3:uid="{00000000-0010-0000-0C00-000008000000}" name="הערות" dataDxfId="64"/>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טבלה14" displayName="טבלה14" ref="A4:H20" totalsRowShown="0" dataDxfId="63" tableBorderDxfId="62">
  <autoFilter ref="A4:H20" xr:uid="{00000000-0009-0000-0100-00000E000000}"/>
  <tableColumns count="8">
    <tableColumn id="1" xr3:uid="{00000000-0010-0000-0D00-000001000000}" name="מספר_x000a_הסעיף" dataDxfId="61"/>
    <tableColumn id="2" xr3:uid="{00000000-0010-0000-0D00-000002000000}" name="שירות" dataDxfId="60"/>
    <tableColumn id="3" xr3:uid="{00000000-0010-0000-0D00-000003000000}" name="גובה העמלה _x000a_סכום /שיעור" dataDxfId="59"/>
    <tableColumn id="4" xr3:uid="{00000000-0010-0000-0D00-000004000000}" name="גובה העמלה_x000a_מינימום " dataDxfId="58"/>
    <tableColumn id="5" xr3:uid="{00000000-0010-0000-0D00-000005000000}" name="גובה העמלה _x000a_מקסימום " dataDxfId="57"/>
    <tableColumn id="6" xr3:uid="{00000000-0010-0000-0D00-000006000000}" name="מועד גביה " dataDxfId="56"/>
    <tableColumn id="7" xr3:uid="{00000000-0010-0000-0D00-000007000000}" name="הוצאות נוספות " dataDxfId="55"/>
    <tableColumn id="8" xr3:uid="{00000000-0010-0000-0D00-000008000000}" name="הערות" dataDxfId="54"/>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טבלה15" displayName="טבלה15" ref="A3:G27" totalsRowShown="0" headerRowBorderDxfId="53" tableBorderDxfId="52" totalsRowBorderDxfId="51">
  <tableColumns count="7">
    <tableColumn id="1" xr3:uid="{00000000-0010-0000-0E00-000001000000}" name="מספר_x000a_הסעיף" dataDxfId="50"/>
    <tableColumn id="2" xr3:uid="{00000000-0010-0000-0E00-000002000000}" name="שירות" dataDxfId="49"/>
    <tableColumn id="3" xr3:uid="{00000000-0010-0000-0E00-000003000000}" name="גובה העמלה _x000a_סכום /שיעור" dataDxfId="48"/>
    <tableColumn id="4" xr3:uid="{00000000-0010-0000-0E00-000004000000}" name="גובה העמלה_x000a_מינימום " dataDxfId="47"/>
    <tableColumn id="5" xr3:uid="{00000000-0010-0000-0E00-000005000000}" name="גובה העמלה _x000a_מקסימום " dataDxfId="46"/>
    <tableColumn id="6" xr3:uid="{00000000-0010-0000-0E00-000006000000}" name="מועד גביה " dataDxfId="45"/>
    <tableColumn id="7" xr3:uid="{00000000-0010-0000-0E00-000007000000}" name="הערות" dataDxfId="44"/>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טבלה16" displayName="טבלה16" ref="A31:G43" totalsRowShown="0" headerRowBorderDxfId="43" tableBorderDxfId="42" totalsRowBorderDxfId="41">
  <autoFilter ref="A31:G43" xr:uid="{00000000-0009-0000-0100-000010000000}"/>
  <tableColumns count="7">
    <tableColumn id="1" xr3:uid="{00000000-0010-0000-0F00-000001000000}" name="מספר_x000a_הסעיף" dataDxfId="40"/>
    <tableColumn id="2" xr3:uid="{00000000-0010-0000-0F00-000002000000}" name="שירות" dataDxfId="39"/>
    <tableColumn id="3" xr3:uid="{00000000-0010-0000-0F00-000003000000}" name="גובה העמלה _x000a_סכום /שיעור" dataDxfId="38"/>
    <tableColumn id="4" xr3:uid="{00000000-0010-0000-0F00-000004000000}" name="גובה העמלה_x000a_מינימום " dataDxfId="37"/>
    <tableColumn id="5" xr3:uid="{00000000-0010-0000-0F00-000005000000}" name="גובה העמלה _x000a_מקסימום " dataDxfId="36"/>
    <tableColumn id="6" xr3:uid="{00000000-0010-0000-0F00-000006000000}" name="מועד גביה " dataDxfId="35"/>
    <tableColumn id="7" xr3:uid="{00000000-0010-0000-0F00-000007000000}" name="הערות" dataDxfId="34"/>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טבלה17" displayName="טבלה17" ref="A50:G83" totalsRowShown="0" dataDxfId="32" headerRowBorderDxfId="33" tableBorderDxfId="31" totalsRowBorderDxfId="30">
  <autoFilter ref="A50:G83" xr:uid="{00000000-0009-0000-0100-000011000000}"/>
  <tableColumns count="7">
    <tableColumn id="1" xr3:uid="{00000000-0010-0000-1000-000001000000}" name="מספר_x000a_הסעיף" dataDxfId="29"/>
    <tableColumn id="2" xr3:uid="{00000000-0010-0000-1000-000002000000}" name="שירות" dataDxfId="28"/>
    <tableColumn id="3" xr3:uid="{00000000-0010-0000-1000-000003000000}" name="גובה העמלה _x000a_סכום /שיעור" dataDxfId="27"/>
    <tableColumn id="4" xr3:uid="{00000000-0010-0000-1000-000004000000}" name="גובה העמלה_x000a_מינימום " dataDxfId="26"/>
    <tableColumn id="5" xr3:uid="{00000000-0010-0000-1000-000005000000}" name="גובה העמלה _x000a_מקסימום " dataDxfId="25"/>
    <tableColumn id="6" xr3:uid="{00000000-0010-0000-1000-000006000000}" name="מועד גביה " dataDxfId="24"/>
    <tableColumn id="7" xr3:uid="{00000000-0010-0000-1000-000007000000}" name="הערות" dataDxfId="23"/>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טבלה18" displayName="טבלה18" ref="A3:H24" totalsRowShown="0" headerRowDxfId="22" dataDxfId="20" headerRowBorderDxfId="21" tableBorderDxfId="19" totalsRowBorderDxfId="18">
  <autoFilter ref="A3:H24" xr:uid="{00000000-0009-0000-0100-000012000000}"/>
  <tableColumns count="8">
    <tableColumn id="1" xr3:uid="{00000000-0010-0000-1100-000001000000}" name="מספר_x000a_הסעיף" dataDxfId="17"/>
    <tableColumn id="2" xr3:uid="{00000000-0010-0000-1100-000002000000}" name="תיאור העמלה" dataDxfId="16"/>
    <tableColumn id="3" xr3:uid="{00000000-0010-0000-1100-000003000000}" name="גובה העמלה _x000a_סכום /שיעור" dataDxfId="15"/>
    <tableColumn id="4" xr3:uid="{00000000-0010-0000-1100-000004000000}" name="גובה העמלה_x000a_מינימום " dataDxfId="14"/>
    <tableColumn id="5" xr3:uid="{00000000-0010-0000-1100-000005000000}" name="גובה העמלה _x000a_מקסימום " dataDxfId="13"/>
    <tableColumn id="6" xr3:uid="{00000000-0010-0000-1100-000006000000}" name="מועד גביה " dataDxfId="12"/>
    <tableColumn id="7" xr3:uid="{00000000-0010-0000-1100-000007000000}" name="הוצאות נוספות " dataDxfId="11"/>
    <tableColumn id="8" xr3:uid="{00000000-0010-0000-1100-000008000000}" name="הערות" dataDxfId="10"/>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טבלה19" displayName="טבלה19" ref="A3:H20" totalsRowShown="0" dataDxfId="9" tableBorderDxfId="8">
  <autoFilter ref="A3:H20" xr:uid="{00000000-0009-0000-0100-000013000000}"/>
  <tableColumns count="8">
    <tableColumn id="1" xr3:uid="{00000000-0010-0000-1200-000001000000}" name="מספר_x000a_הסעיף" dataDxfId="7"/>
    <tableColumn id="2" xr3:uid="{00000000-0010-0000-1200-000002000000}" name="תיאור העמלה" dataDxfId="6"/>
    <tableColumn id="3" xr3:uid="{00000000-0010-0000-1200-000003000000}" name="גובה העמלה _x000a_סכום /שיעור" dataDxfId="5"/>
    <tableColumn id="4" xr3:uid="{00000000-0010-0000-1200-000004000000}" name="גובה העמלה_x000a_מינימום " dataDxfId="4"/>
    <tableColumn id="5" xr3:uid="{00000000-0010-0000-1200-000005000000}" name="גובה העמלה _x000a_מקסימום " dataDxfId="3"/>
    <tableColumn id="6" xr3:uid="{00000000-0010-0000-1200-000006000000}" name="מועד גביה " dataDxfId="2"/>
    <tableColumn id="7" xr3:uid="{00000000-0010-0000-1200-000007000000}" name="הוצאות נוספות " dataDxfId="1"/>
    <tableColumn id="8" xr3:uid="{00000000-0010-0000-1200-000008000000}" name="הערות"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טבלה1" displayName="טבלה1" ref="A3:H6" totalsRowShown="0" headerRowDxfId="188" headerRowBorderDxfId="187" tableBorderDxfId="186" totalsRowBorderDxfId="185">
  <tableColumns count="8">
    <tableColumn id="1" xr3:uid="{00000000-0010-0000-0100-000001000000}" name="מספר_x000a_הסעיף" dataDxfId="184"/>
    <tableColumn id="2" xr3:uid="{00000000-0010-0000-0100-000002000000}" name="שירות" dataDxfId="183"/>
    <tableColumn id="3" xr3:uid="{00000000-0010-0000-0100-000003000000}" name="גובה העמלה _x000a_סכום /שיעור" dataDxfId="182"/>
    <tableColumn id="4" xr3:uid="{00000000-0010-0000-0100-000004000000}" name="גובה העמלה_x000a_מינימום " dataDxfId="181"/>
    <tableColumn id="5" xr3:uid="{00000000-0010-0000-0100-000005000000}" name="גובה העמלה _x000a_מקסימום " dataDxfId="180"/>
    <tableColumn id="6" xr3:uid="{00000000-0010-0000-0100-000006000000}" name="מועד גביה " dataDxfId="179"/>
    <tableColumn id="7" xr3:uid="{00000000-0010-0000-0100-000007000000}" name="הוצאות נוספות " dataDxfId="178"/>
    <tableColumn id="8" xr3:uid="{00000000-0010-0000-0100-000008000000}" name="הערות" dataDxfId="177"/>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טבלה3" displayName="טבלה3" ref="A30:H40" totalsRowShown="0" dataDxfId="175" headerRowBorderDxfId="176" tableBorderDxfId="174" totalsRowBorderDxfId="173">
  <autoFilter ref="A30:H40" xr:uid="{00000000-0009-0000-0100-000001000000}"/>
  <tableColumns count="8">
    <tableColumn id="1" xr3:uid="{00000000-0010-0000-0200-000001000000}" name="מספר_x000a_הסעיף" dataDxfId="172"/>
    <tableColumn id="2" xr3:uid="{00000000-0010-0000-0200-000002000000}" name="שירות" dataDxfId="171"/>
    <tableColumn id="3" xr3:uid="{00000000-0010-0000-0200-000003000000}" name="גובה העמלה _x000a_סכום /שיעור" dataDxfId="170"/>
    <tableColumn id="4" xr3:uid="{00000000-0010-0000-0200-000004000000}" name="גובה העמלה_x000a_מינימום " dataDxfId="169"/>
    <tableColumn id="5" xr3:uid="{00000000-0010-0000-0200-000005000000}" name="גובה העמלה _x000a_מקסימום " dataDxfId="168"/>
    <tableColumn id="6" xr3:uid="{00000000-0010-0000-0200-000006000000}" name="מועד גביה " dataDxfId="167"/>
    <tableColumn id="7" xr3:uid="{00000000-0010-0000-0200-000007000000}" name="הוצאות נוספות " dataDxfId="166"/>
    <tableColumn id="8" xr3:uid="{00000000-0010-0000-0200-000008000000}" name="הערות" dataDxfId="16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טבלה4" displayName="טבלה4" ref="A44:H47" totalsRowShown="0" dataDxfId="163" headerRowBorderDxfId="164" tableBorderDxfId="162" totalsRowBorderDxfId="161">
  <autoFilter ref="A44:H47" xr:uid="{00000000-0009-0000-0100-000004000000}"/>
  <tableColumns count="8">
    <tableColumn id="1" xr3:uid="{00000000-0010-0000-0300-000001000000}" name="מספר_x000a_הסעיף"/>
    <tableColumn id="2" xr3:uid="{00000000-0010-0000-0300-000002000000}" name="שירות"/>
    <tableColumn id="3" xr3:uid="{00000000-0010-0000-0300-000003000000}" name="גובה העמלה _x000a_סכום /שיעור"/>
    <tableColumn id="4" xr3:uid="{00000000-0010-0000-0300-000004000000}" name="גובה העמלה_x000a_מינימום " dataDxfId="160"/>
    <tableColumn id="5" xr3:uid="{00000000-0010-0000-0300-000005000000}" name="גובה העמלה _x000a_מקסימום " dataDxfId="159"/>
    <tableColumn id="6" xr3:uid="{00000000-0010-0000-0300-000006000000}" name="מועד גביה "/>
    <tableColumn id="7" xr3:uid="{00000000-0010-0000-0300-000007000000}" name="הוצאות נוספות " dataDxfId="158"/>
    <tableColumn id="8" xr3:uid="{00000000-0010-0000-0300-000008000000}" name="הערות"/>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טבלה5" displayName="טבלה5" ref="A3:H33" totalsRowShown="0" dataDxfId="157" tableBorderDxfId="156">
  <autoFilter ref="A3:H33" xr:uid="{00000000-0009-0000-0100-000005000000}"/>
  <tableColumns count="8">
    <tableColumn id="1" xr3:uid="{00000000-0010-0000-0400-000001000000}" name="מספר_x000a_הסעיף" dataDxfId="155"/>
    <tableColumn id="2" xr3:uid="{00000000-0010-0000-0400-000002000000}" name="שירות" dataDxfId="154"/>
    <tableColumn id="3" xr3:uid="{00000000-0010-0000-0400-000003000000}" name="גובה העמלה _x000a_סכום /שיעור" dataDxfId="153"/>
    <tableColumn id="4" xr3:uid="{00000000-0010-0000-0400-000004000000}" name="גובה העמלה_x000a_מינימום " dataDxfId="152"/>
    <tableColumn id="5" xr3:uid="{00000000-0010-0000-0400-000005000000}" name="גובה העמלה _x000a_מקסימום " dataDxfId="151"/>
    <tableColumn id="6" xr3:uid="{00000000-0010-0000-0400-000006000000}" name="מועד גביה " dataDxfId="150"/>
    <tableColumn id="7" xr3:uid="{00000000-0010-0000-0400-000007000000}" name="הוצאות נוספות " dataDxfId="149"/>
    <tableColumn id="8" xr3:uid="{00000000-0010-0000-0400-000008000000}" name="הערות" dataDxfId="14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טבלה6" displayName="טבלה6" ref="A3:H29" totalsRowShown="0" dataDxfId="147" tableBorderDxfId="146">
  <autoFilter ref="A3:H29" xr:uid="{00000000-0009-0000-0100-00000C000000}"/>
  <tableColumns count="8">
    <tableColumn id="1" xr3:uid="{00000000-0010-0000-0500-000001000000}" name="מספר_x000a_הסעיף" dataDxfId="145"/>
    <tableColumn id="2" xr3:uid="{00000000-0010-0000-0500-000002000000}" name="שירות" dataDxfId="144"/>
    <tableColumn id="3" xr3:uid="{00000000-0010-0000-0500-000003000000}" name="גובה העמלה _x000a_סכום /שיעור" dataDxfId="143"/>
    <tableColumn id="4" xr3:uid="{00000000-0010-0000-0500-000004000000}" name="גובה העמלה_x000a_מינימום " dataDxfId="142"/>
    <tableColumn id="5" xr3:uid="{00000000-0010-0000-0500-000005000000}" name="גובה העמלה _x000a_מקסימום " dataDxfId="141"/>
    <tableColumn id="6" xr3:uid="{00000000-0010-0000-0500-000006000000}" name="מועד גביה " dataDxfId="140"/>
    <tableColumn id="7" xr3:uid="{00000000-0010-0000-0500-000007000000}" name="הוצאות נוספות " dataDxfId="139"/>
    <tableColumn id="8" xr3:uid="{00000000-0010-0000-0500-000008000000}" name="הערות" dataDxfId="138"/>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טבלה7" displayName="טבלה7" ref="A3:H5" totalsRowShown="0" tableBorderDxfId="137">
  <tableColumns count="8">
    <tableColumn id="1" xr3:uid="{00000000-0010-0000-0600-000001000000}" name="מספר_x000a_הסעיף"/>
    <tableColumn id="2" xr3:uid="{00000000-0010-0000-0600-000002000000}" name="שרות"/>
    <tableColumn id="3" xr3:uid="{00000000-0010-0000-0600-000003000000}" name="גובה העמלה _x000a_סכום /שיעור"/>
    <tableColumn id="4" xr3:uid="{00000000-0010-0000-0600-000004000000}" name="גובה העמלה_x000a_מינימום "/>
    <tableColumn id="5" xr3:uid="{00000000-0010-0000-0600-000005000000}" name="גובה העמלה _x000a_מקסימום "/>
    <tableColumn id="6" xr3:uid="{00000000-0010-0000-0600-000006000000}" name="מועד גביה "/>
    <tableColumn id="7" xr3:uid="{00000000-0010-0000-0600-000007000000}" name="הוצאות_x000a_ נוספות " dataDxfId="136"/>
    <tableColumn id="8" xr3:uid="{00000000-0010-0000-0600-000008000000}" name="הערות"/>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טבלה8" displayName="טבלה8" ref="A11:H16" totalsRowShown="0" headerRowDxfId="135" dataDxfId="133" headerRowBorderDxfId="134" tableBorderDxfId="132" totalsRowBorderDxfId="131">
  <tableColumns count="8">
    <tableColumn id="1" xr3:uid="{00000000-0010-0000-0700-000001000000}" name="מספר_x000a_הסעיף" dataDxfId="130"/>
    <tableColumn id="2" xr3:uid="{00000000-0010-0000-0700-000002000000}" name="שרות"/>
    <tableColumn id="3" xr3:uid="{00000000-0010-0000-0700-000003000000}" name="גובה העמלה _x000a_סכום /שיעור" dataDxfId="129"/>
    <tableColumn id="4" xr3:uid="{00000000-0010-0000-0700-000004000000}" name="גובה העמלה_x000a_מינימום " dataDxfId="128"/>
    <tableColumn id="5" xr3:uid="{00000000-0010-0000-0700-000005000000}" name="גובה העמלה _x000a_מקסימום " dataDxfId="127"/>
    <tableColumn id="6" xr3:uid="{00000000-0010-0000-0700-000006000000}" name="מועד גביה " dataDxfId="126"/>
    <tableColumn id="7" xr3:uid="{00000000-0010-0000-0700-000007000000}" name="הוצאות_x000a_ נוספות " dataDxfId="125"/>
    <tableColumn id="8" xr3:uid="{00000000-0010-0000-0700-000008000000}" name="הערות" dataDxfId="124"/>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טבלה9" displayName="טבלה9" ref="A17:H19" totalsRowShown="0" headerRowDxfId="123" dataDxfId="121" headerRowBorderDxfId="122" tableBorderDxfId="120" totalsRowBorderDxfId="119">
  <tableColumns count="8">
    <tableColumn id="1" xr3:uid="{00000000-0010-0000-0800-000001000000}" name="עמודה1" dataDxfId="118"/>
    <tableColumn id="2" xr3:uid="{00000000-0010-0000-0800-000002000000}" name="עמודה2" dataDxfId="117"/>
    <tableColumn id="3" xr3:uid="{00000000-0010-0000-0800-000003000000}" name="עמודה3" dataDxfId="116"/>
    <tableColumn id="4" xr3:uid="{00000000-0010-0000-0800-000004000000}" name="עמודה4" dataDxfId="115"/>
    <tableColumn id="5" xr3:uid="{00000000-0010-0000-0800-000005000000}" name="עמודה5" dataDxfId="114"/>
    <tableColumn id="6" xr3:uid="{00000000-0010-0000-0800-000006000000}" name="עמודה6" dataDxfId="113"/>
    <tableColumn id="7" xr3:uid="{00000000-0010-0000-0800-000007000000}" name="עמודה7" dataDxfId="112"/>
    <tableColumn id="8" xr3:uid="{00000000-0010-0000-0800-000008000000}" name="עמודה8" dataDxfId="111"/>
  </tableColumns>
  <tableStyleInfo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12.xml"/><Relationship Id="rId3" Type="http://schemas.openxmlformats.org/officeDocument/2006/relationships/table" Target="../tables/table7.xml"/><Relationship Id="rId7" Type="http://schemas.openxmlformats.org/officeDocument/2006/relationships/table" Target="../tables/table11.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table" Target="../tables/table17.xml"/><Relationship Id="rId4" Type="http://schemas.openxmlformats.org/officeDocument/2006/relationships/table" Target="../tables/table1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גיליון1">
    <pageSetUpPr fitToPage="1"/>
  </sheetPr>
  <dimension ref="A1:B25"/>
  <sheetViews>
    <sheetView rightToLeft="1" workbookViewId="0">
      <selection activeCell="C1" sqref="C1:XFD1048576"/>
    </sheetView>
  </sheetViews>
  <sheetFormatPr defaultColWidth="0" defaultRowHeight="13.8" zeroHeight="1"/>
  <cols>
    <col min="1" max="1" width="107.3984375" customWidth="1"/>
    <col min="2" max="2" width="2.69921875" style="20" customWidth="1"/>
    <col min="3" max="16384" width="9" hidden="1"/>
  </cols>
  <sheetData>
    <row r="1" spans="1:2">
      <c r="A1" s="50" t="s">
        <v>1190</v>
      </c>
      <c r="B1" s="521" t="s">
        <v>1148</v>
      </c>
    </row>
    <row r="2" spans="1:2">
      <c r="A2" s="50" t="s">
        <v>1192</v>
      </c>
      <c r="B2" s="521"/>
    </row>
    <row r="3" spans="1:2" s="50" customFormat="1">
      <c r="A3" s="50" t="s">
        <v>1191</v>
      </c>
      <c r="B3" s="521"/>
    </row>
    <row r="4" spans="1:2" s="50" customFormat="1">
      <c r="B4" s="521"/>
    </row>
    <row r="5" spans="1:2">
      <c r="A5" s="165" t="s">
        <v>1124</v>
      </c>
      <c r="B5" s="521"/>
    </row>
    <row r="6" spans="1:2">
      <c r="A6" s="346"/>
      <c r="B6" s="521"/>
    </row>
    <row r="7" spans="1:2">
      <c r="A7" s="347" t="s">
        <v>776</v>
      </c>
      <c r="B7" s="521"/>
    </row>
    <row r="8" spans="1:2">
      <c r="A8" s="347" t="s">
        <v>1125</v>
      </c>
      <c r="B8" s="521"/>
    </row>
    <row r="9" spans="1:2">
      <c r="A9" s="347" t="s">
        <v>989</v>
      </c>
      <c r="B9" s="521"/>
    </row>
    <row r="10" spans="1:2">
      <c r="A10" s="347" t="s">
        <v>408</v>
      </c>
      <c r="B10" s="521"/>
    </row>
    <row r="11" spans="1:2">
      <c r="A11" s="347" t="s">
        <v>790</v>
      </c>
      <c r="B11" s="521"/>
    </row>
    <row r="12" spans="1:2">
      <c r="A12" s="347" t="s">
        <v>1126</v>
      </c>
      <c r="B12" s="521"/>
    </row>
    <row r="13" spans="1:2">
      <c r="A13" s="347" t="s">
        <v>1127</v>
      </c>
      <c r="B13" s="521"/>
    </row>
    <row r="14" spans="1:2">
      <c r="A14" s="347" t="s">
        <v>1128</v>
      </c>
      <c r="B14" s="521"/>
    </row>
    <row r="15" spans="1:2">
      <c r="A15" s="347" t="s">
        <v>796</v>
      </c>
      <c r="B15" s="521"/>
    </row>
    <row r="16" spans="1:2">
      <c r="A16" s="347" t="s">
        <v>551</v>
      </c>
      <c r="B16" s="521"/>
    </row>
    <row r="17" spans="1:2">
      <c r="A17" s="347" t="s">
        <v>1129</v>
      </c>
      <c r="B17" s="521"/>
    </row>
    <row r="18" spans="1:2">
      <c r="A18" s="347" t="s">
        <v>1130</v>
      </c>
      <c r="B18" s="521"/>
    </row>
    <row r="19" spans="1:2">
      <c r="A19" s="347" t="s">
        <v>1131</v>
      </c>
      <c r="B19" s="521"/>
    </row>
    <row r="20" spans="1:2">
      <c r="A20" s="347" t="s">
        <v>552</v>
      </c>
      <c r="B20" s="521"/>
    </row>
    <row r="21" spans="1:2">
      <c r="A21" s="347" t="s">
        <v>775</v>
      </c>
      <c r="B21" s="521"/>
    </row>
    <row r="22" spans="1:2">
      <c r="A22" s="347" t="s">
        <v>1132</v>
      </c>
      <c r="B22" s="521"/>
    </row>
    <row r="23" spans="1:2">
      <c r="A23" s="347" t="s">
        <v>1133</v>
      </c>
      <c r="B23" s="521"/>
    </row>
    <row r="24" spans="1:2">
      <c r="A24" s="347" t="s">
        <v>1134</v>
      </c>
      <c r="B24" s="521"/>
    </row>
    <row r="25" spans="1:2">
      <c r="A25" s="56" t="s">
        <v>832</v>
      </c>
      <c r="B25" s="521"/>
    </row>
  </sheetData>
  <mergeCells count="1">
    <mergeCell ref="B1:B25"/>
  </mergeCells>
  <hyperlinks>
    <hyperlink ref="A7" location="'חלק 1 - חשבון עובר ושב'!WPrint_TitlesW" display="חלק 1 - חשבון עובר ושב" xr:uid="{00000000-0004-0000-0000-000000000000}"/>
    <hyperlink ref="A8" location="'ח2-מידע הודעות והתראות '!WPrint_Area_W" display="חלק 2 - מידע הודעות והתראות" xr:uid="{00000000-0004-0000-0000-000001000000}"/>
    <hyperlink ref="A9" location="'ח3-אשראי '!WPrint_Area_W" display="חלק 3 - אשראי" xr:uid="{00000000-0004-0000-0000-000002000000}"/>
    <hyperlink ref="A10" location="'ח4-ניירות ערך'!WPrint_Area_W" display="חלק 4 - ניירות ערך" xr:uid="{00000000-0004-0000-0000-000003000000}"/>
    <hyperlink ref="A11" location="'ח5-מטבע חוץ '!WPrint_Area_W" display="חלק 5 - מטבע חוץ" xr:uid="{00000000-0004-0000-0000-000004000000}"/>
    <hyperlink ref="A12" location="'ח6-כרטיסי חיוב '!WPrint_Area_W" display="חלק 6 - כרטיסי חיוב" xr:uid="{00000000-0004-0000-0000-000005000000}"/>
    <hyperlink ref="A13" location="'ח7-סחר חוץ'!WPrint_Area_W" display="חלק 7 - סחר חוץ" xr:uid="{00000000-0004-0000-0000-000006000000}"/>
    <hyperlink ref="A14" location="'ח8-עסקאות עתידיות אופציות'!WPrint_Area_W" display="חלק 8 - עסקאות עתידיות אופציות" xr:uid="{00000000-0004-0000-0000-000007000000}"/>
    <hyperlink ref="A15" location="'ח9-שירותים מיוחדים'!WPrint_Area_W" display="חלק 9 - שירותים מיוחדים" xr:uid="{00000000-0004-0000-0000-000008000000}"/>
    <hyperlink ref="A16" location="'ח11-הוצאות צד שלישי'!WPrint_Area_W" display="חלק 11 - הוצאות צד שלישי" xr:uid="{00000000-0004-0000-0000-000009000000}"/>
    <hyperlink ref="A17" location="'נספח א-הטבות לקבוצות אוכלוסייה '!WPrint_Area_W" display="נספח א' - הטבות לקבוצות אוכלוסייה" xr:uid="{00000000-0004-0000-0000-00000A000000}"/>
    <hyperlink ref="A18" location="'נספח ב-שיקים מסחריים ומיוחדים'!WPrint_Area_W" display="נספח ב' - שיקים מסחריים ומיוחדים" xr:uid="{00000000-0004-0000-0000-00000B000000}"/>
    <hyperlink ref="A19" location="'נספח ג - טבלת ימי ערך'!WPrint_Area_W" display="נספח ג' - טבלת ימי ערך" xr:uid="{00000000-0004-0000-0000-00000C000000}"/>
    <hyperlink ref="A20" location="'נספח ד-דמי כרטיסים לפי סוגים'!WPrint_TitlesW" display="נספח ד' - דמי כרטיסים לפי סוגים" xr:uid="{00000000-0004-0000-0000-00000D000000}"/>
    <hyperlink ref="A21" location="'נספח ה-הטבות לפעילות בערוץ ישיר'!WPrint_Area_W" display="נספח ה' - הטבות לפעילות בערוצים ישירים" xr:uid="{00000000-0004-0000-0000-00000E000000}"/>
    <hyperlink ref="A22" location="'מצומצמם עו&quot;ש'!WPrint_Area_W" display="מצומצם עו&quot;ש" xr:uid="{00000000-0004-0000-0000-00000F000000}"/>
    <hyperlink ref="A23" location="'מצומצם כרטיסי חיוב'!WPrint_TitlesW" display="מצומצם כרטיסי חיוב" xr:uid="{00000000-0004-0000-0000-000010000000}"/>
    <hyperlink ref="A24" location="'מצומצם משכנתאות'!WPrint_Area_W" display="מצומצם משכנתאות" xr:uid="{00000000-0004-0000-0000-000011000000}"/>
  </hyperlinks>
  <pageMargins left="0.70866141732283472" right="0.70866141732283472" top="0.74803149606299213" bottom="0.74803149606299213" header="0.31496062992125984" footer="0.31496062992125984"/>
  <pageSetup scale="7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10">
    <pageSetUpPr fitToPage="1"/>
  </sheetPr>
  <dimension ref="A1:M32"/>
  <sheetViews>
    <sheetView rightToLeft="1" showWhiteSpace="0" zoomScale="94" zoomScaleNormal="94" zoomScalePageLayoutView="70" workbookViewId="0">
      <selection activeCell="D9" sqref="D9"/>
    </sheetView>
  </sheetViews>
  <sheetFormatPr defaultColWidth="0" defaultRowHeight="13.8" zeroHeight="1"/>
  <cols>
    <col min="1" max="1" width="12.59765625" style="9" customWidth="1"/>
    <col min="2" max="2" width="41.5" customWidth="1"/>
    <col min="3" max="3" width="17" style="9" customWidth="1"/>
    <col min="4" max="5" width="9.59765625" customWidth="1"/>
    <col min="6" max="6" width="11.09765625" style="8" customWidth="1"/>
    <col min="7" max="7" width="13.3984375" style="8" customWidth="1"/>
    <col min="8" max="8" width="35.5" customWidth="1"/>
    <col min="9" max="9" width="8.69921875" customWidth="1"/>
    <col min="10" max="13" width="0" hidden="1" customWidth="1"/>
    <col min="14" max="16384" width="8.69921875" hidden="1"/>
  </cols>
  <sheetData>
    <row r="1" spans="1:9" s="41" customFormat="1" ht="15.6">
      <c r="A1" s="581" t="s">
        <v>732</v>
      </c>
      <c r="B1" s="581"/>
      <c r="C1" s="202"/>
      <c r="D1" s="202"/>
      <c r="E1" s="202"/>
      <c r="F1" s="202"/>
      <c r="G1" s="202"/>
      <c r="H1" s="202"/>
      <c r="I1" s="164"/>
    </row>
    <row r="2" spans="1:9" s="50" customFormat="1" ht="16.5" customHeight="1" thickBot="1">
      <c r="A2" s="576" t="s">
        <v>835</v>
      </c>
      <c r="B2" s="576"/>
      <c r="C2" s="576"/>
      <c r="D2" s="576"/>
      <c r="E2" s="576"/>
      <c r="F2" s="576"/>
      <c r="G2" s="576"/>
      <c r="H2" s="576"/>
      <c r="I2" s="164"/>
    </row>
    <row r="3" spans="1:9" s="41" customFormat="1" ht="27.6">
      <c r="A3" s="169" t="s">
        <v>802</v>
      </c>
      <c r="B3" s="172" t="s">
        <v>400</v>
      </c>
      <c r="C3" s="171" t="s">
        <v>803</v>
      </c>
      <c r="D3" s="172" t="s">
        <v>804</v>
      </c>
      <c r="E3" s="173" t="s">
        <v>805</v>
      </c>
      <c r="F3" s="190" t="s">
        <v>806</v>
      </c>
      <c r="G3" s="173" t="s">
        <v>807</v>
      </c>
      <c r="H3" s="209" t="s">
        <v>2</v>
      </c>
      <c r="I3" s="578" t="s">
        <v>903</v>
      </c>
    </row>
    <row r="4" spans="1:9" ht="23.25" customHeight="1">
      <c r="A4" s="64">
        <v>9.1</v>
      </c>
      <c r="B4" s="62" t="s">
        <v>331</v>
      </c>
      <c r="C4" s="64" t="s">
        <v>332</v>
      </c>
      <c r="D4" s="231" t="s">
        <v>1123</v>
      </c>
      <c r="E4" s="231" t="s">
        <v>1123</v>
      </c>
      <c r="F4" s="64" t="s">
        <v>99</v>
      </c>
      <c r="G4" s="64" t="s">
        <v>333</v>
      </c>
      <c r="H4" s="62" t="s">
        <v>878</v>
      </c>
      <c r="I4" s="578"/>
    </row>
    <row r="5" spans="1:9" ht="41.4">
      <c r="A5" s="64" t="s">
        <v>334</v>
      </c>
      <c r="B5" s="62" t="s">
        <v>940</v>
      </c>
      <c r="C5" s="64" t="s">
        <v>335</v>
      </c>
      <c r="D5" s="231" t="s">
        <v>1123</v>
      </c>
      <c r="E5" s="231" t="s">
        <v>1123</v>
      </c>
      <c r="F5" s="64" t="s">
        <v>99</v>
      </c>
      <c r="G5" s="64" t="s">
        <v>879</v>
      </c>
      <c r="H5" s="62" t="s">
        <v>703</v>
      </c>
      <c r="I5" s="578"/>
    </row>
    <row r="6" spans="1:9" ht="41.4">
      <c r="A6" s="64" t="s">
        <v>689</v>
      </c>
      <c r="B6" s="62" t="s">
        <v>941</v>
      </c>
      <c r="C6" s="231" t="s">
        <v>1123</v>
      </c>
      <c r="D6" s="231" t="s">
        <v>1123</v>
      </c>
      <c r="E6" s="231" t="s">
        <v>1123</v>
      </c>
      <c r="F6" s="231" t="s">
        <v>1123</v>
      </c>
      <c r="G6" s="231" t="s">
        <v>1123</v>
      </c>
      <c r="H6" s="62" t="str">
        <f>H5</f>
        <v>העמלה תיגבה גם במקרה של הוצאת תכולת הכספת ושמירתה בידי הבנק בנסיבות ניתוק הקשר עם שוכר הכספת.</v>
      </c>
      <c r="I6" s="578"/>
    </row>
    <row r="7" spans="1:9" ht="41.4">
      <c r="A7" s="64" t="s">
        <v>336</v>
      </c>
      <c r="B7" s="62" t="s">
        <v>942</v>
      </c>
      <c r="C7" s="64" t="s">
        <v>337</v>
      </c>
      <c r="D7" s="231" t="s">
        <v>1123</v>
      </c>
      <c r="E7" s="231" t="s">
        <v>1123</v>
      </c>
      <c r="F7" s="64" t="s">
        <v>99</v>
      </c>
      <c r="G7" s="64" t="s">
        <v>879</v>
      </c>
      <c r="H7" s="62" t="str">
        <f>H5</f>
        <v>העמלה תיגבה גם במקרה של הוצאת תכולת הכספת ושמירתה בידי הבנק בנסיבות ניתוק הקשר עם שוכר הכספת.</v>
      </c>
      <c r="I7" s="578"/>
    </row>
    <row r="8" spans="1:9">
      <c r="A8" s="64" t="s">
        <v>338</v>
      </c>
      <c r="B8" s="62" t="s">
        <v>690</v>
      </c>
      <c r="C8" s="64" t="s">
        <v>691</v>
      </c>
      <c r="D8" s="231" t="s">
        <v>1123</v>
      </c>
      <c r="E8" s="231" t="s">
        <v>1123</v>
      </c>
      <c r="F8" s="64" t="s">
        <v>241</v>
      </c>
      <c r="G8" s="231" t="s">
        <v>1123</v>
      </c>
      <c r="H8" s="62" t="s">
        <v>943</v>
      </c>
      <c r="I8" s="578"/>
    </row>
    <row r="9" spans="1:9" ht="43.5" customHeight="1">
      <c r="A9" s="64">
        <v>9.3000000000000007</v>
      </c>
      <c r="B9" s="62" t="s">
        <v>339</v>
      </c>
      <c r="C9" s="64" t="s">
        <v>340</v>
      </c>
      <c r="D9" s="231" t="s">
        <v>1123</v>
      </c>
      <c r="E9" s="231" t="s">
        <v>1123</v>
      </c>
      <c r="F9" s="64" t="s">
        <v>241</v>
      </c>
      <c r="G9" s="64" t="s">
        <v>341</v>
      </c>
      <c r="H9" s="232" t="s">
        <v>1123</v>
      </c>
      <c r="I9" s="578"/>
    </row>
    <row r="10" spans="1:9" ht="45.75" customHeight="1">
      <c r="A10" s="64" t="s">
        <v>342</v>
      </c>
      <c r="B10" s="62" t="s">
        <v>343</v>
      </c>
      <c r="C10" s="64" t="s">
        <v>340</v>
      </c>
      <c r="D10" s="231" t="s">
        <v>1123</v>
      </c>
      <c r="E10" s="231" t="s">
        <v>1123</v>
      </c>
      <c r="F10" s="64" t="s">
        <v>241</v>
      </c>
      <c r="G10" s="64" t="s">
        <v>341</v>
      </c>
      <c r="H10" s="232" t="s">
        <v>1123</v>
      </c>
      <c r="I10" s="578"/>
    </row>
    <row r="11" spans="1:9">
      <c r="A11" s="64">
        <v>9.4</v>
      </c>
      <c r="B11" s="62" t="s">
        <v>344</v>
      </c>
      <c r="C11" s="134">
        <v>5.0000000000000001E-3</v>
      </c>
      <c r="D11" s="64" t="s">
        <v>345</v>
      </c>
      <c r="E11" s="64" t="s">
        <v>346</v>
      </c>
      <c r="F11" s="64" t="s">
        <v>241</v>
      </c>
      <c r="G11" s="231" t="s">
        <v>1123</v>
      </c>
      <c r="H11" s="62" t="s">
        <v>347</v>
      </c>
      <c r="I11" s="578"/>
    </row>
    <row r="12" spans="1:9" ht="46.2" customHeight="1">
      <c r="A12" s="260">
        <v>9.8000000000000007</v>
      </c>
      <c r="B12" s="62" t="s">
        <v>765</v>
      </c>
      <c r="C12" s="64" t="s">
        <v>839</v>
      </c>
      <c r="D12" s="231" t="s">
        <v>1123</v>
      </c>
      <c r="E12" s="231" t="s">
        <v>1123</v>
      </c>
      <c r="F12" s="64" t="s">
        <v>241</v>
      </c>
      <c r="G12" s="231" t="s">
        <v>1123</v>
      </c>
      <c r="H12" s="232" t="s">
        <v>1123</v>
      </c>
      <c r="I12" s="578"/>
    </row>
    <row r="13" spans="1:9" ht="31.5" customHeight="1">
      <c r="A13" s="64">
        <v>9.9</v>
      </c>
      <c r="B13" s="62" t="s">
        <v>348</v>
      </c>
      <c r="C13" s="64" t="s">
        <v>361</v>
      </c>
      <c r="D13" s="231" t="s">
        <v>1123</v>
      </c>
      <c r="E13" s="231" t="s">
        <v>1123</v>
      </c>
      <c r="F13" s="64" t="s">
        <v>880</v>
      </c>
      <c r="G13" s="231" t="s">
        <v>1123</v>
      </c>
      <c r="H13" s="62" t="s">
        <v>877</v>
      </c>
      <c r="I13" s="578"/>
    </row>
    <row r="14" spans="1:9">
      <c r="A14" s="64" t="s">
        <v>349</v>
      </c>
      <c r="B14" s="62" t="s">
        <v>350</v>
      </c>
      <c r="C14" s="64" t="s">
        <v>351</v>
      </c>
      <c r="D14" s="231" t="s">
        <v>1123</v>
      </c>
      <c r="E14" s="231" t="s">
        <v>1123</v>
      </c>
      <c r="F14" s="64" t="s">
        <v>241</v>
      </c>
      <c r="G14" s="231" t="s">
        <v>1123</v>
      </c>
      <c r="H14" s="62" t="s">
        <v>877</v>
      </c>
      <c r="I14" s="578"/>
    </row>
    <row r="15" spans="1:9">
      <c r="A15" s="64" t="s">
        <v>352</v>
      </c>
      <c r="B15" s="62" t="s">
        <v>353</v>
      </c>
      <c r="C15" s="64" t="s">
        <v>445</v>
      </c>
      <c r="D15" s="231" t="s">
        <v>1123</v>
      </c>
      <c r="E15" s="231" t="s">
        <v>1123</v>
      </c>
      <c r="F15" s="64" t="s">
        <v>483</v>
      </c>
      <c r="G15" s="231" t="s">
        <v>1123</v>
      </c>
      <c r="H15" s="62" t="str">
        <f>H14</f>
        <v>גבייה בדיעבד בתחילת כל חודש בגין חודש קודם.</v>
      </c>
      <c r="I15" s="578"/>
    </row>
    <row r="16" spans="1:9">
      <c r="A16" s="64" t="s">
        <v>354</v>
      </c>
      <c r="B16" s="62" t="s">
        <v>355</v>
      </c>
      <c r="C16" s="64" t="s">
        <v>446</v>
      </c>
      <c r="D16" s="231" t="s">
        <v>1123</v>
      </c>
      <c r="E16" s="231" t="s">
        <v>1123</v>
      </c>
      <c r="F16" s="64" t="s">
        <v>483</v>
      </c>
      <c r="G16" s="231" t="s">
        <v>1123</v>
      </c>
      <c r="H16" s="62" t="str">
        <f>H14</f>
        <v>גבייה בדיעבד בתחילת כל חודש בגין חודש קודם.</v>
      </c>
      <c r="I16" s="578"/>
    </row>
    <row r="17" spans="1:13">
      <c r="A17" s="64" t="s">
        <v>356</v>
      </c>
      <c r="B17" s="62" t="s">
        <v>357</v>
      </c>
      <c r="C17" s="64" t="s">
        <v>358</v>
      </c>
      <c r="D17" s="231" t="s">
        <v>1123</v>
      </c>
      <c r="E17" s="231" t="s">
        <v>1123</v>
      </c>
      <c r="F17" s="64" t="s">
        <v>241</v>
      </c>
      <c r="G17" s="231" t="s">
        <v>1123</v>
      </c>
      <c r="H17" s="62" t="str">
        <f>H14</f>
        <v>גבייה בדיעבד בתחילת כל חודש בגין חודש קודם.</v>
      </c>
      <c r="I17" s="578"/>
    </row>
    <row r="18" spans="1:13" ht="19.5" customHeight="1">
      <c r="A18" s="292" t="s">
        <v>359</v>
      </c>
      <c r="B18" s="62" t="s">
        <v>692</v>
      </c>
      <c r="C18" s="64" t="s">
        <v>358</v>
      </c>
      <c r="D18" s="231" t="s">
        <v>1123</v>
      </c>
      <c r="E18" s="231" t="s">
        <v>1123</v>
      </c>
      <c r="F18" s="64" t="s">
        <v>360</v>
      </c>
      <c r="G18" s="231" t="s">
        <v>1123</v>
      </c>
      <c r="H18" s="62" t="str">
        <f>H13</f>
        <v>גבייה בדיעבד בתחילת כל חודש בגין חודש קודם.</v>
      </c>
      <c r="I18" s="578"/>
    </row>
    <row r="19" spans="1:13">
      <c r="A19" s="64">
        <v>9.11</v>
      </c>
      <c r="B19" s="232" t="s">
        <v>1123</v>
      </c>
      <c r="C19" s="231" t="s">
        <v>1123</v>
      </c>
      <c r="D19" s="231" t="s">
        <v>1123</v>
      </c>
      <c r="E19" s="231" t="s">
        <v>1123</v>
      </c>
      <c r="F19" s="231" t="s">
        <v>1123</v>
      </c>
      <c r="G19" s="231" t="s">
        <v>1123</v>
      </c>
      <c r="H19" s="232" t="s">
        <v>1123</v>
      </c>
      <c r="I19" s="578"/>
      <c r="M19" s="195"/>
    </row>
    <row r="20" spans="1:13">
      <c r="A20" s="64">
        <v>9.1300000000000008</v>
      </c>
      <c r="B20" s="62" t="s">
        <v>840</v>
      </c>
      <c r="C20" s="134">
        <v>3.5000000000000001E-3</v>
      </c>
      <c r="D20" s="64" t="s">
        <v>421</v>
      </c>
      <c r="E20" s="64" t="s">
        <v>422</v>
      </c>
      <c r="F20" s="64" t="s">
        <v>241</v>
      </c>
      <c r="G20" s="231" t="s">
        <v>1123</v>
      </c>
      <c r="H20" s="232" t="s">
        <v>1123</v>
      </c>
      <c r="I20" s="578"/>
    </row>
    <row r="21" spans="1:13" s="50" customFormat="1">
      <c r="A21" s="577" t="s">
        <v>1029</v>
      </c>
      <c r="B21" s="577"/>
      <c r="C21" s="577"/>
      <c r="D21" s="577"/>
      <c r="E21" s="577"/>
      <c r="F21" s="577"/>
      <c r="G21" s="577"/>
      <c r="H21" s="577"/>
      <c r="I21" s="197"/>
    </row>
    <row r="22" spans="1:13" ht="13.95" customHeight="1">
      <c r="A22" s="583" t="s">
        <v>733</v>
      </c>
      <c r="B22" s="583"/>
      <c r="C22" s="583"/>
      <c r="D22" s="583"/>
      <c r="E22" s="583"/>
      <c r="F22" s="583"/>
      <c r="G22" s="583"/>
      <c r="H22" s="584"/>
      <c r="I22" s="196" t="s">
        <v>903</v>
      </c>
    </row>
    <row r="23" spans="1:13" s="50" customFormat="1">
      <c r="A23" s="529" t="s">
        <v>798</v>
      </c>
      <c r="B23" s="529"/>
      <c r="C23" s="529"/>
      <c r="D23" s="529"/>
      <c r="E23" s="529"/>
      <c r="F23" s="529"/>
      <c r="G23" s="529"/>
      <c r="H23" s="585"/>
      <c r="I23" s="196"/>
    </row>
    <row r="24" spans="1:13" s="50" customFormat="1">
      <c r="A24" s="522" t="s">
        <v>1155</v>
      </c>
      <c r="B24" s="522"/>
      <c r="C24" s="522"/>
      <c r="D24" s="522"/>
      <c r="E24" s="522"/>
      <c r="F24" s="522"/>
      <c r="G24" s="522"/>
      <c r="H24" s="582"/>
      <c r="I24" s="196"/>
    </row>
    <row r="25" spans="1:13">
      <c r="A25" s="579" t="s">
        <v>832</v>
      </c>
      <c r="B25" s="579"/>
      <c r="C25" s="579"/>
      <c r="D25" s="579"/>
      <c r="E25" s="579"/>
      <c r="F25" s="579"/>
      <c r="G25" s="579"/>
      <c r="H25" s="580"/>
      <c r="I25" s="197" t="s">
        <v>903</v>
      </c>
    </row>
    <row r="26" spans="1:13" hidden="1">
      <c r="A26" s="203"/>
      <c r="B26" s="204"/>
      <c r="C26" s="203"/>
      <c r="D26" s="204"/>
      <c r="E26" s="204"/>
      <c r="F26" s="204"/>
      <c r="G26" s="204"/>
      <c r="H26" s="205"/>
      <c r="I26" s="198" t="s">
        <v>903</v>
      </c>
    </row>
    <row r="27" spans="1:13" hidden="1">
      <c r="A27" s="22"/>
      <c r="B27" s="23"/>
      <c r="C27" s="22"/>
      <c r="D27" s="23"/>
      <c r="E27" s="23"/>
      <c r="F27" s="23"/>
      <c r="G27" s="23"/>
      <c r="H27" s="23"/>
      <c r="I27" s="199"/>
    </row>
    <row r="28" spans="1:13" hidden="1">
      <c r="A28" s="22"/>
      <c r="B28" s="23"/>
      <c r="C28" s="22"/>
      <c r="D28" s="23"/>
      <c r="E28" s="23"/>
      <c r="F28" s="23"/>
      <c r="G28" s="23"/>
      <c r="H28" s="23"/>
      <c r="I28" s="200"/>
    </row>
    <row r="29" spans="1:13" hidden="1">
      <c r="A29" s="22"/>
      <c r="B29" s="23"/>
      <c r="C29" s="22"/>
      <c r="D29" s="23"/>
      <c r="E29" s="23"/>
      <c r="F29" s="23"/>
      <c r="G29" s="23"/>
      <c r="H29" s="23"/>
    </row>
    <row r="30" spans="1:13" hidden="1">
      <c r="A30" s="22"/>
      <c r="B30" s="23"/>
      <c r="C30" s="22"/>
      <c r="D30" s="23"/>
      <c r="E30" s="23"/>
      <c r="F30" s="23"/>
      <c r="G30" s="23"/>
      <c r="H30" s="23"/>
    </row>
    <row r="31" spans="1:13" hidden="1">
      <c r="A31" s="22"/>
      <c r="B31" s="23"/>
      <c r="C31" s="22"/>
      <c r="D31" s="23"/>
      <c r="E31" s="23"/>
      <c r="F31" s="23"/>
      <c r="G31" s="23"/>
      <c r="H31" s="23"/>
    </row>
    <row r="32" spans="1:13" hidden="1">
      <c r="A32" s="22"/>
      <c r="B32" s="23"/>
      <c r="C32" s="22"/>
      <c r="D32" s="23"/>
      <c r="E32" s="23"/>
      <c r="F32" s="23"/>
      <c r="G32" s="23"/>
      <c r="H32" s="23"/>
    </row>
  </sheetData>
  <sheetProtection algorithmName="SHA-512" hashValue="krdKoBGonuwZ+PC93reTZOKJgWrdawBYWcT6n2zcKlsN4xAG/sRRt/BHwSvNt+QSJ8d1erseBVuOWXJQn2MRbQ==" saltValue="68IUUdnj8puKiTu1yUeJRg==" spinCount="100000" sheet="1" objects="1" scenarios="1"/>
  <mergeCells count="8">
    <mergeCell ref="A2:H2"/>
    <mergeCell ref="A21:H21"/>
    <mergeCell ref="I3:I20"/>
    <mergeCell ref="A25:H25"/>
    <mergeCell ref="A1:B1"/>
    <mergeCell ref="A24:H24"/>
    <mergeCell ref="A22:H22"/>
    <mergeCell ref="A23:H23"/>
  </mergeCells>
  <pageMargins left="0.19685039370078741" right="0.23622047244094491" top="0.59055118110236227" bottom="0.59055118110236227" header="0.19685039370078741" footer="0.19685039370078741"/>
  <pageSetup paperSize="9" scale="88" fitToHeight="0" orientation="landscape" r:id="rId1"/>
  <headerFooter>
    <oddHeader xml:space="preserve">&amp;L&amp;"-,מודגש"תעריפון יחיד/עסק קטן     </oddHeader>
    <oddFooter>&amp;L&amp;"-,נטוי"01/09/2023&amp;Cעמוד &amp;P מתוך &amp;N
לחלק זה.&amp;R&amp;5&amp;K00+000סוף מידע</oddFooter>
  </headerFooter>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11">
    <pageSetUpPr fitToPage="1"/>
  </sheetPr>
  <dimension ref="A1:I44"/>
  <sheetViews>
    <sheetView rightToLeft="1" zoomScale="85" zoomScaleNormal="85" zoomScalePageLayoutView="90" workbookViewId="0">
      <selection activeCell="B40" sqref="B40"/>
    </sheetView>
  </sheetViews>
  <sheetFormatPr defaultColWidth="0" defaultRowHeight="13.8" zeroHeight="1"/>
  <cols>
    <col min="1" max="1" width="16.8984375" style="1" customWidth="1"/>
    <col min="2" max="2" width="62" customWidth="1"/>
    <col min="3" max="3" width="54.3984375" style="1" customWidth="1"/>
    <col min="4" max="4" width="11.09765625" customWidth="1"/>
    <col min="5" max="5" width="8.69921875" customWidth="1"/>
    <col min="6" max="9" width="0" hidden="1" customWidth="1"/>
    <col min="10" max="16384" width="8.69921875" hidden="1"/>
  </cols>
  <sheetData>
    <row r="1" spans="1:9" ht="31.2" customHeight="1">
      <c r="A1" s="589" t="s">
        <v>551</v>
      </c>
      <c r="B1" s="589"/>
      <c r="C1" s="135"/>
      <c r="D1" s="135"/>
      <c r="E1" s="19"/>
      <c r="F1" s="19"/>
      <c r="G1" s="19"/>
      <c r="H1" s="19"/>
      <c r="I1" s="19"/>
    </row>
    <row r="2" spans="1:9" s="50" customFormat="1" ht="16.2" thickBot="1">
      <c r="A2" s="586" t="s">
        <v>833</v>
      </c>
      <c r="B2" s="586"/>
      <c r="C2" s="586"/>
      <c r="D2" s="586"/>
      <c r="E2" s="19"/>
      <c r="F2" s="19"/>
      <c r="G2" s="19"/>
      <c r="H2" s="19"/>
      <c r="I2" s="19"/>
    </row>
    <row r="3" spans="1:9" s="44" customFormat="1" ht="45" customHeight="1">
      <c r="A3" s="88" t="s">
        <v>820</v>
      </c>
      <c r="B3" s="89" t="s">
        <v>819</v>
      </c>
      <c r="C3" s="89" t="s">
        <v>821</v>
      </c>
      <c r="D3" s="90" t="s">
        <v>822</v>
      </c>
      <c r="E3" s="587" t="s">
        <v>903</v>
      </c>
    </row>
    <row r="4" spans="1:9" ht="15" customHeight="1">
      <c r="A4" s="292">
        <v>11.1</v>
      </c>
      <c r="B4" s="291" t="s">
        <v>1229</v>
      </c>
      <c r="C4" s="291" t="s">
        <v>363</v>
      </c>
      <c r="D4" s="231" t="s">
        <v>1123</v>
      </c>
      <c r="E4" s="588"/>
    </row>
    <row r="5" spans="1:9" ht="15" customHeight="1">
      <c r="A5" s="292">
        <v>11.2</v>
      </c>
      <c r="B5" s="291" t="s">
        <v>364</v>
      </c>
      <c r="C5" s="291" t="s">
        <v>365</v>
      </c>
      <c r="D5" s="231" t="s">
        <v>1123</v>
      </c>
      <c r="E5" s="588"/>
    </row>
    <row r="6" spans="1:9" ht="15" customHeight="1">
      <c r="A6" s="292">
        <v>11.3</v>
      </c>
      <c r="B6" s="291" t="s">
        <v>366</v>
      </c>
      <c r="C6" s="291" t="s">
        <v>363</v>
      </c>
      <c r="D6" s="231" t="s">
        <v>1123</v>
      </c>
      <c r="E6" s="588"/>
    </row>
    <row r="7" spans="1:9" ht="15" customHeight="1">
      <c r="A7" s="292">
        <v>11.4</v>
      </c>
      <c r="B7" s="291" t="s">
        <v>367</v>
      </c>
      <c r="C7" s="291" t="s">
        <v>363</v>
      </c>
      <c r="D7" s="231" t="s">
        <v>1123</v>
      </c>
      <c r="E7" s="588"/>
    </row>
    <row r="8" spans="1:9" ht="15" customHeight="1">
      <c r="A8" s="292">
        <v>11.5</v>
      </c>
      <c r="B8" s="291" t="s">
        <v>368</v>
      </c>
      <c r="C8" s="291" t="s">
        <v>363</v>
      </c>
      <c r="D8" s="231" t="s">
        <v>1123</v>
      </c>
      <c r="E8" s="588"/>
    </row>
    <row r="9" spans="1:9" ht="15" customHeight="1">
      <c r="A9" s="292">
        <v>11.6</v>
      </c>
      <c r="B9" s="291" t="s">
        <v>369</v>
      </c>
      <c r="C9" s="232" t="s">
        <v>1123</v>
      </c>
      <c r="D9" s="231" t="s">
        <v>1123</v>
      </c>
      <c r="E9" s="588"/>
    </row>
    <row r="10" spans="1:9" ht="15" customHeight="1">
      <c r="A10" s="292">
        <v>11.6</v>
      </c>
      <c r="B10" s="291" t="s">
        <v>370</v>
      </c>
      <c r="C10" s="291" t="s">
        <v>363</v>
      </c>
      <c r="D10" s="231" t="s">
        <v>1123</v>
      </c>
      <c r="E10" s="588"/>
    </row>
    <row r="11" spans="1:9" ht="15" customHeight="1">
      <c r="A11" s="292">
        <v>11.6</v>
      </c>
      <c r="B11" s="291" t="s">
        <v>371</v>
      </c>
      <c r="C11" s="291" t="s">
        <v>363</v>
      </c>
      <c r="D11" s="231" t="s">
        <v>1123</v>
      </c>
      <c r="E11" s="588"/>
    </row>
    <row r="12" spans="1:9" ht="15" customHeight="1">
      <c r="A12" s="292">
        <v>11.6</v>
      </c>
      <c r="B12" s="291" t="s">
        <v>372</v>
      </c>
      <c r="C12" s="291" t="s">
        <v>373</v>
      </c>
      <c r="D12" s="231" t="s">
        <v>1123</v>
      </c>
      <c r="E12" s="588"/>
    </row>
    <row r="13" spans="1:9" ht="15" customHeight="1">
      <c r="A13" s="292">
        <v>11.6</v>
      </c>
      <c r="B13" s="291" t="s">
        <v>374</v>
      </c>
      <c r="C13" s="291" t="s">
        <v>375</v>
      </c>
      <c r="D13" s="231" t="s">
        <v>1123</v>
      </c>
      <c r="E13" s="588"/>
    </row>
    <row r="14" spans="1:9" ht="15" customHeight="1">
      <c r="A14" s="292">
        <v>11.7</v>
      </c>
      <c r="B14" s="291" t="s">
        <v>376</v>
      </c>
      <c r="C14" s="291" t="s">
        <v>363</v>
      </c>
      <c r="D14" s="231" t="s">
        <v>1123</v>
      </c>
      <c r="E14" s="588"/>
    </row>
    <row r="15" spans="1:9" ht="15" customHeight="1">
      <c r="A15" s="292">
        <v>11.8</v>
      </c>
      <c r="B15" s="291" t="s">
        <v>377</v>
      </c>
      <c r="C15" s="291" t="s">
        <v>363</v>
      </c>
      <c r="D15" s="231" t="s">
        <v>1123</v>
      </c>
      <c r="E15" s="588"/>
    </row>
    <row r="16" spans="1:9" ht="15" customHeight="1">
      <c r="A16" s="292">
        <v>11.9</v>
      </c>
      <c r="B16" s="291" t="s">
        <v>378</v>
      </c>
      <c r="C16" s="291" t="s">
        <v>379</v>
      </c>
      <c r="D16" s="231" t="s">
        <v>1123</v>
      </c>
      <c r="E16" s="588"/>
    </row>
    <row r="17" spans="1:5" ht="15" customHeight="1">
      <c r="A17" s="365">
        <v>11.1</v>
      </c>
      <c r="B17" s="291" t="s">
        <v>380</v>
      </c>
      <c r="C17" s="291" t="s">
        <v>951</v>
      </c>
      <c r="D17" s="231" t="s">
        <v>1123</v>
      </c>
      <c r="E17" s="588"/>
    </row>
    <row r="18" spans="1:5" ht="15" customHeight="1">
      <c r="A18" s="292">
        <v>11.11</v>
      </c>
      <c r="B18" s="291" t="s">
        <v>381</v>
      </c>
      <c r="C18" s="291" t="s">
        <v>363</v>
      </c>
      <c r="D18" s="231" t="s">
        <v>1123</v>
      </c>
      <c r="E18" s="588"/>
    </row>
    <row r="19" spans="1:5" ht="15" customHeight="1">
      <c r="A19" s="292">
        <v>11.12</v>
      </c>
      <c r="B19" s="291" t="s">
        <v>382</v>
      </c>
      <c r="C19" s="291" t="s">
        <v>363</v>
      </c>
      <c r="D19" s="231" t="s">
        <v>1123</v>
      </c>
      <c r="E19" s="588"/>
    </row>
    <row r="20" spans="1:5" ht="15" customHeight="1">
      <c r="A20" s="292">
        <v>11.13</v>
      </c>
      <c r="B20" s="291" t="s">
        <v>729</v>
      </c>
      <c r="C20" s="291" t="s">
        <v>363</v>
      </c>
      <c r="D20" s="231" t="s">
        <v>1123</v>
      </c>
      <c r="E20" s="588"/>
    </row>
    <row r="21" spans="1:5" ht="15" customHeight="1">
      <c r="A21" s="292">
        <v>11.14</v>
      </c>
      <c r="B21" s="291" t="s">
        <v>121</v>
      </c>
      <c r="C21" s="291" t="s">
        <v>363</v>
      </c>
      <c r="D21" s="231" t="s">
        <v>1123</v>
      </c>
      <c r="E21" s="588"/>
    </row>
    <row r="22" spans="1:5" ht="15" customHeight="1">
      <c r="A22" s="292">
        <v>11.15</v>
      </c>
      <c r="B22" s="291" t="s">
        <v>383</v>
      </c>
      <c r="C22" s="291" t="s">
        <v>363</v>
      </c>
      <c r="D22" s="231" t="s">
        <v>1123</v>
      </c>
      <c r="E22" s="588"/>
    </row>
    <row r="23" spans="1:5" ht="15" customHeight="1">
      <c r="A23" s="292">
        <v>11.16</v>
      </c>
      <c r="B23" s="291" t="s">
        <v>384</v>
      </c>
      <c r="C23" s="291" t="s">
        <v>385</v>
      </c>
      <c r="D23" s="231" t="s">
        <v>1123</v>
      </c>
      <c r="E23" s="588"/>
    </row>
    <row r="24" spans="1:5" ht="15" customHeight="1">
      <c r="A24" s="292">
        <v>11.17</v>
      </c>
      <c r="B24" s="291" t="s">
        <v>386</v>
      </c>
      <c r="C24" s="291" t="s">
        <v>363</v>
      </c>
      <c r="D24" s="231" t="s">
        <v>1123</v>
      </c>
      <c r="E24" s="588"/>
    </row>
    <row r="25" spans="1:5" ht="15" customHeight="1">
      <c r="A25" s="292">
        <v>11.18</v>
      </c>
      <c r="B25" s="291" t="s">
        <v>387</v>
      </c>
      <c r="C25" s="232" t="s">
        <v>1123</v>
      </c>
      <c r="D25" s="231" t="s">
        <v>1123</v>
      </c>
      <c r="E25" s="588"/>
    </row>
    <row r="26" spans="1:5" ht="15" customHeight="1">
      <c r="A26" s="292">
        <v>11.18</v>
      </c>
      <c r="B26" s="291" t="s">
        <v>388</v>
      </c>
      <c r="C26" s="291" t="s">
        <v>363</v>
      </c>
      <c r="D26" s="231" t="s">
        <v>1123</v>
      </c>
      <c r="E26" s="588"/>
    </row>
    <row r="27" spans="1:5" ht="15" customHeight="1">
      <c r="A27" s="292">
        <v>11.18</v>
      </c>
      <c r="B27" s="291" t="s">
        <v>389</v>
      </c>
      <c r="C27" s="291" t="s">
        <v>363</v>
      </c>
      <c r="D27" s="231" t="s">
        <v>1123</v>
      </c>
      <c r="E27" s="588"/>
    </row>
    <row r="28" spans="1:5" ht="15" customHeight="1">
      <c r="A28" s="292">
        <v>11.18</v>
      </c>
      <c r="B28" s="291" t="s">
        <v>390</v>
      </c>
      <c r="C28" s="291" t="s">
        <v>363</v>
      </c>
      <c r="D28" s="231" t="s">
        <v>1123</v>
      </c>
      <c r="E28" s="588"/>
    </row>
    <row r="29" spans="1:5" ht="15" customHeight="1">
      <c r="A29" s="292">
        <v>11.19</v>
      </c>
      <c r="B29" s="291" t="s">
        <v>391</v>
      </c>
      <c r="C29" s="291" t="s">
        <v>363</v>
      </c>
      <c r="D29" s="366" t="s">
        <v>241</v>
      </c>
      <c r="E29" s="588"/>
    </row>
    <row r="30" spans="1:5" ht="15" customHeight="1">
      <c r="A30" s="192" t="s">
        <v>944</v>
      </c>
      <c r="B30" s="291" t="s">
        <v>392</v>
      </c>
      <c r="C30" s="291" t="s">
        <v>363</v>
      </c>
      <c r="D30" s="366" t="s">
        <v>241</v>
      </c>
      <c r="E30" s="588"/>
    </row>
    <row r="31" spans="1:5" ht="15" customHeight="1">
      <c r="A31" s="292">
        <v>11.21</v>
      </c>
      <c r="B31" s="291" t="s">
        <v>393</v>
      </c>
      <c r="C31" s="291" t="s">
        <v>363</v>
      </c>
      <c r="D31" s="366" t="s">
        <v>241</v>
      </c>
      <c r="E31" s="588"/>
    </row>
    <row r="32" spans="1:5" ht="15" customHeight="1">
      <c r="A32" s="292">
        <v>11.22</v>
      </c>
      <c r="B32" s="291" t="s">
        <v>394</v>
      </c>
      <c r="C32" s="291" t="s">
        <v>363</v>
      </c>
      <c r="D32" s="366" t="s">
        <v>241</v>
      </c>
      <c r="E32" s="588"/>
    </row>
    <row r="33" spans="1:5" ht="22.5" customHeight="1">
      <c r="A33" s="292">
        <v>11.23</v>
      </c>
      <c r="B33" s="87" t="s">
        <v>706</v>
      </c>
      <c r="C33" s="291" t="s">
        <v>711</v>
      </c>
      <c r="D33" s="231" t="s">
        <v>1123</v>
      </c>
      <c r="E33" s="588"/>
    </row>
    <row r="34" spans="1:5" ht="22.5" customHeight="1">
      <c r="A34" s="292">
        <v>11.24</v>
      </c>
      <c r="B34" s="87" t="s">
        <v>756</v>
      </c>
      <c r="C34" s="291" t="s">
        <v>363</v>
      </c>
      <c r="D34" s="367" t="s">
        <v>241</v>
      </c>
      <c r="E34" s="588"/>
    </row>
    <row r="35" spans="1:5" ht="24" customHeight="1">
      <c r="A35" s="292">
        <v>11.25</v>
      </c>
      <c r="B35" s="87" t="s">
        <v>758</v>
      </c>
      <c r="C35" s="291" t="s">
        <v>363</v>
      </c>
      <c r="D35" s="366" t="s">
        <v>241</v>
      </c>
      <c r="E35" s="588"/>
    </row>
    <row r="36" spans="1:5" s="50" customFormat="1" ht="27.6">
      <c r="A36" s="292">
        <v>11.26</v>
      </c>
      <c r="B36" s="87" t="s">
        <v>917</v>
      </c>
      <c r="C36" s="291" t="s">
        <v>918</v>
      </c>
      <c r="D36" s="366" t="s">
        <v>241</v>
      </c>
      <c r="E36" s="588"/>
    </row>
    <row r="37" spans="1:5" s="50" customFormat="1">
      <c r="A37" s="590" t="s">
        <v>831</v>
      </c>
      <c r="B37" s="590"/>
      <c r="C37" s="590"/>
      <c r="D37" s="590"/>
      <c r="E37" s="378"/>
    </row>
    <row r="38" spans="1:5" s="50" customFormat="1">
      <c r="A38" s="381" t="s">
        <v>1230</v>
      </c>
      <c r="B38" s="382" t="s">
        <v>1236</v>
      </c>
      <c r="C38" s="377"/>
      <c r="D38" s="379"/>
      <c r="E38" s="378"/>
    </row>
    <row r="39" spans="1:5" s="50" customFormat="1">
      <c r="A39" s="11"/>
      <c r="B39" s="382" t="s">
        <v>1231</v>
      </c>
      <c r="C39" s="377"/>
      <c r="D39" s="379"/>
      <c r="E39" s="378"/>
    </row>
    <row r="40" spans="1:5" s="50" customFormat="1">
      <c r="A40" s="11"/>
      <c r="B40" s="382" t="s">
        <v>1232</v>
      </c>
      <c r="C40" s="377"/>
      <c r="D40" s="379"/>
      <c r="E40" s="378"/>
    </row>
    <row r="41" spans="1:5" s="50" customFormat="1">
      <c r="A41" s="11"/>
      <c r="B41" s="382" t="s">
        <v>1233</v>
      </c>
      <c r="C41" s="377"/>
      <c r="D41" s="379"/>
      <c r="E41" s="378"/>
    </row>
    <row r="42" spans="1:5">
      <c r="A42" s="283" t="s">
        <v>832</v>
      </c>
      <c r="B42" s="380"/>
      <c r="C42" s="380"/>
      <c r="D42" s="380"/>
    </row>
    <row r="43" spans="1:5" hidden="1">
      <c r="A43" s="20"/>
      <c r="C43" s="20"/>
    </row>
    <row r="44" spans="1:5" ht="14.25" hidden="1" customHeight="1">
      <c r="A44" s="20"/>
      <c r="C44"/>
    </row>
  </sheetData>
  <sheetProtection algorithmName="SHA-512" hashValue="8qTQMbyZrsnn9vzXbW+CyW+BmD4bKgFUgAJ0Er1JdSe1Gsx4rjoIs2wN12MF4g+vANNTJwaY5oq5Wb0Lz7LSqQ==" saltValue="o/8G9Xf9dDD7thFyDjfJWw==" spinCount="100000" sheet="1" objects="1" scenarios="1"/>
  <mergeCells count="4">
    <mergeCell ref="A2:D2"/>
    <mergeCell ref="E3:E36"/>
    <mergeCell ref="A1:B1"/>
    <mergeCell ref="A37:D37"/>
  </mergeCells>
  <pageMargins left="0.19685039370078741" right="0.43307086614173229" top="0.86614173228346458" bottom="0.39370078740157483" header="0.19685039370078741" footer="0.19685039370078741"/>
  <pageSetup paperSize="9" scale="90" fitToHeight="0" orientation="landscape" r:id="rId1"/>
  <headerFooter>
    <oddHeader xml:space="preserve">&amp;L&amp;"-,מודגש"תעריפון יחיד/עסק קטן     </oddHeader>
    <oddFooter>&amp;L&amp;"-,נטוי"16/06/2024&amp;Cעמוד &amp;P מתוך &amp;N
לחלק זה.</oddFooter>
  </headerFooter>
  <rowBreaks count="1" manualBreakCount="1">
    <brk id="34" max="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63FFC-F15E-4338-B9A0-18CCB2D761E4}">
  <sheetPr>
    <pageSetUpPr fitToPage="1"/>
  </sheetPr>
  <dimension ref="A1:J40"/>
  <sheetViews>
    <sheetView rightToLeft="1" zoomScale="70" zoomScaleNormal="70" zoomScalePageLayoutView="70" workbookViewId="0">
      <selection activeCell="C9" sqref="C9"/>
    </sheetView>
  </sheetViews>
  <sheetFormatPr defaultColWidth="0" defaultRowHeight="14.25" customHeight="1" zeroHeight="1"/>
  <cols>
    <col min="1" max="1" width="15.5" style="9" customWidth="1"/>
    <col min="2" max="2" width="13" style="50" customWidth="1"/>
    <col min="3" max="3" width="60.19921875" style="9" customWidth="1"/>
    <col min="4" max="4" width="17.59765625" style="50" customWidth="1"/>
    <col min="5" max="5" width="12.19921875" style="50" customWidth="1"/>
    <col min="6" max="6" width="13.09765625" style="50" customWidth="1"/>
    <col min="7" max="7" width="12.5" style="50" customWidth="1"/>
    <col min="8" max="8" width="14.09765625" style="50" customWidth="1"/>
    <col min="9" max="9" width="9" style="56" customWidth="1"/>
    <col min="10" max="10" width="0" style="50" hidden="1" customWidth="1"/>
    <col min="11" max="16384" width="9" style="50" hidden="1"/>
  </cols>
  <sheetData>
    <row r="1" spans="1:9" ht="15.6">
      <c r="A1" s="581" t="s">
        <v>1193</v>
      </c>
      <c r="B1" s="581"/>
      <c r="C1" s="581"/>
      <c r="D1" s="483"/>
      <c r="E1" s="483"/>
      <c r="F1" s="483"/>
      <c r="G1" s="483"/>
      <c r="H1" s="484"/>
    </row>
    <row r="2" spans="1:9" ht="13.95" customHeight="1" thickBot="1">
      <c r="A2" s="591" t="s">
        <v>835</v>
      </c>
      <c r="B2" s="591"/>
      <c r="C2" s="591"/>
      <c r="D2" s="591"/>
      <c r="E2" s="591"/>
      <c r="F2" s="591"/>
      <c r="G2" s="591"/>
      <c r="H2" s="591"/>
      <c r="I2" s="592" t="s">
        <v>903</v>
      </c>
    </row>
    <row r="3" spans="1:9" ht="42.75" customHeight="1">
      <c r="A3" s="593" t="s">
        <v>1137</v>
      </c>
      <c r="B3" s="595" t="s">
        <v>1138</v>
      </c>
      <c r="C3" s="595" t="s">
        <v>0</v>
      </c>
      <c r="D3" s="595" t="s">
        <v>1139</v>
      </c>
      <c r="E3" s="597" t="s">
        <v>1140</v>
      </c>
      <c r="F3" s="599" t="s">
        <v>1141</v>
      </c>
      <c r="G3" s="599" t="s">
        <v>1142</v>
      </c>
      <c r="H3" s="601" t="s">
        <v>1143</v>
      </c>
      <c r="I3" s="592"/>
    </row>
    <row r="4" spans="1:9" ht="18.75" customHeight="1">
      <c r="A4" s="594"/>
      <c r="B4" s="596"/>
      <c r="C4" s="596"/>
      <c r="D4" s="596"/>
      <c r="E4" s="598"/>
      <c r="F4" s="600"/>
      <c r="G4" s="600"/>
      <c r="H4" s="602"/>
      <c r="I4" s="592"/>
    </row>
    <row r="5" spans="1:9" ht="85.5" customHeight="1">
      <c r="A5" s="494">
        <v>1</v>
      </c>
      <c r="B5" s="63" t="s">
        <v>973</v>
      </c>
      <c r="C5" s="493" t="s">
        <v>895</v>
      </c>
      <c r="D5" s="493" t="s">
        <v>974</v>
      </c>
      <c r="E5" s="493" t="s">
        <v>396</v>
      </c>
      <c r="F5" s="493" t="s">
        <v>396</v>
      </c>
      <c r="G5" s="493" t="s">
        <v>396</v>
      </c>
      <c r="H5" s="494" t="s">
        <v>975</v>
      </c>
      <c r="I5" s="592"/>
    </row>
    <row r="6" spans="1:9" ht="83.25" customHeight="1">
      <c r="A6" s="494">
        <v>1.1000000000000001</v>
      </c>
      <c r="B6" s="63" t="s">
        <v>973</v>
      </c>
      <c r="C6" s="493" t="s">
        <v>841</v>
      </c>
      <c r="D6" s="493" t="s">
        <v>974</v>
      </c>
      <c r="E6" s="493" t="s">
        <v>396</v>
      </c>
      <c r="F6" s="493" t="s">
        <v>396</v>
      </c>
      <c r="G6" s="493" t="s">
        <v>396</v>
      </c>
      <c r="H6" s="494" t="s">
        <v>975</v>
      </c>
      <c r="I6" s="592"/>
    </row>
    <row r="7" spans="1:9" ht="31.5" customHeight="1">
      <c r="A7" s="494">
        <v>2</v>
      </c>
      <c r="B7" s="63" t="s">
        <v>8</v>
      </c>
      <c r="C7" s="493" t="s">
        <v>397</v>
      </c>
      <c r="D7" s="493" t="s">
        <v>1015</v>
      </c>
      <c r="E7" s="493" t="s">
        <v>396</v>
      </c>
      <c r="F7" s="493" t="s">
        <v>396</v>
      </c>
      <c r="G7" s="493" t="s">
        <v>396</v>
      </c>
      <c r="H7" s="495" t="s">
        <v>1123</v>
      </c>
      <c r="I7" s="592"/>
    </row>
    <row r="8" spans="1:9" ht="26.25" customHeight="1">
      <c r="A8" s="494">
        <v>3</v>
      </c>
      <c r="B8" s="63" t="s">
        <v>398</v>
      </c>
      <c r="C8" s="493" t="s">
        <v>693</v>
      </c>
      <c r="D8" s="493" t="s">
        <v>396</v>
      </c>
      <c r="E8" s="493" t="s">
        <v>396</v>
      </c>
      <c r="F8" s="493" t="s">
        <v>396</v>
      </c>
      <c r="G8" s="493" t="s">
        <v>396</v>
      </c>
      <c r="H8" s="494" t="s">
        <v>395</v>
      </c>
      <c r="I8" s="592"/>
    </row>
    <row r="9" spans="1:9" ht="55.2">
      <c r="A9" s="494">
        <v>4</v>
      </c>
      <c r="B9" s="63" t="s">
        <v>976</v>
      </c>
      <c r="C9" s="493" t="s">
        <v>676</v>
      </c>
      <c r="D9" s="493" t="s">
        <v>977</v>
      </c>
      <c r="E9" s="493" t="s">
        <v>978</v>
      </c>
      <c r="F9" s="493" t="s">
        <v>978</v>
      </c>
      <c r="G9" s="493" t="s">
        <v>978</v>
      </c>
      <c r="H9" s="495" t="s">
        <v>1123</v>
      </c>
      <c r="I9" s="592"/>
    </row>
    <row r="10" spans="1:9" s="17" customFormat="1" ht="48.75" customHeight="1">
      <c r="A10" s="494">
        <v>5</v>
      </c>
      <c r="B10" s="63" t="s">
        <v>979</v>
      </c>
      <c r="C10" s="493" t="s">
        <v>980</v>
      </c>
      <c r="D10" s="493" t="s">
        <v>396</v>
      </c>
      <c r="E10" s="493" t="s">
        <v>396</v>
      </c>
      <c r="F10" s="493" t="s">
        <v>396</v>
      </c>
      <c r="G10" s="493" t="s">
        <v>396</v>
      </c>
      <c r="H10" s="495" t="s">
        <v>1123</v>
      </c>
      <c r="I10" s="592"/>
    </row>
    <row r="11" spans="1:9" s="17" customFormat="1" ht="41.4">
      <c r="A11" s="492">
        <v>6</v>
      </c>
      <c r="B11" s="63" t="s">
        <v>1440</v>
      </c>
      <c r="C11" s="493" t="s">
        <v>1442</v>
      </c>
      <c r="D11" s="494" t="s">
        <v>675</v>
      </c>
      <c r="E11" s="494" t="s">
        <v>995</v>
      </c>
      <c r="F11" s="494" t="s">
        <v>675</v>
      </c>
      <c r="G11" s="494" t="s">
        <v>996</v>
      </c>
      <c r="H11" s="495" t="s">
        <v>1123</v>
      </c>
      <c r="I11" s="592"/>
    </row>
    <row r="12" spans="1:9" s="17" customFormat="1" ht="63" customHeight="1">
      <c r="A12" s="492">
        <v>7</v>
      </c>
      <c r="B12" s="63" t="s">
        <v>1441</v>
      </c>
      <c r="C12" s="493" t="s">
        <v>1443</v>
      </c>
      <c r="D12" s="494" t="s">
        <v>981</v>
      </c>
      <c r="E12" s="494" t="s">
        <v>982</v>
      </c>
      <c r="F12" s="494" t="s">
        <v>982</v>
      </c>
      <c r="G12" s="494" t="s">
        <v>982</v>
      </c>
      <c r="H12" s="495" t="s">
        <v>1123</v>
      </c>
      <c r="I12" s="592"/>
    </row>
    <row r="13" spans="1:9" s="17" customFormat="1" ht="32.25" customHeight="1">
      <c r="A13" s="603">
        <v>8</v>
      </c>
      <c r="B13" s="604" t="s">
        <v>1144</v>
      </c>
      <c r="C13" s="605" t="s">
        <v>399</v>
      </c>
      <c r="D13" s="606" t="s">
        <v>702</v>
      </c>
      <c r="E13" s="606" t="s">
        <v>702</v>
      </c>
      <c r="F13" s="606" t="s">
        <v>702</v>
      </c>
      <c r="G13" s="606" t="s">
        <v>702</v>
      </c>
      <c r="H13" s="607" t="s">
        <v>1123</v>
      </c>
      <c r="I13" s="592"/>
    </row>
    <row r="14" spans="1:9" s="17" customFormat="1" ht="63" customHeight="1">
      <c r="A14" s="603"/>
      <c r="B14" s="604"/>
      <c r="C14" s="605"/>
      <c r="D14" s="606"/>
      <c r="E14" s="606"/>
      <c r="F14" s="606"/>
      <c r="G14" s="606"/>
      <c r="H14" s="608"/>
      <c r="I14" s="592"/>
    </row>
    <row r="15" spans="1:9" ht="75" customHeight="1">
      <c r="A15" s="492">
        <v>8.1</v>
      </c>
      <c r="B15" s="70" t="s">
        <v>1144</v>
      </c>
      <c r="C15" s="485" t="s">
        <v>1243</v>
      </c>
      <c r="D15" s="494" t="s">
        <v>983</v>
      </c>
      <c r="E15" s="494" t="s">
        <v>983</v>
      </c>
      <c r="F15" s="494" t="s">
        <v>983</v>
      </c>
      <c r="G15" s="494" t="s">
        <v>983</v>
      </c>
      <c r="H15" s="495" t="s">
        <v>1123</v>
      </c>
      <c r="I15" s="592"/>
    </row>
    <row r="16" spans="1:9" ht="33" customHeight="1">
      <c r="A16" s="492">
        <v>9</v>
      </c>
      <c r="B16" s="63" t="s">
        <v>269</v>
      </c>
      <c r="C16" s="228" t="s">
        <v>1123</v>
      </c>
      <c r="D16" s="494" t="s">
        <v>987</v>
      </c>
      <c r="E16" s="494" t="s">
        <v>987</v>
      </c>
      <c r="F16" s="494" t="s">
        <v>987</v>
      </c>
      <c r="G16" s="494" t="s">
        <v>987</v>
      </c>
      <c r="H16" s="495" t="s">
        <v>1123</v>
      </c>
      <c r="I16" s="592"/>
    </row>
    <row r="17" spans="1:9" ht="55.2">
      <c r="A17" s="492">
        <v>10</v>
      </c>
      <c r="B17" s="63" t="s">
        <v>984</v>
      </c>
      <c r="C17" s="493" t="s">
        <v>985</v>
      </c>
      <c r="D17" s="494" t="s">
        <v>986</v>
      </c>
      <c r="E17" s="494" t="s">
        <v>986</v>
      </c>
      <c r="F17" s="494" t="s">
        <v>986</v>
      </c>
      <c r="G17" s="494" t="s">
        <v>986</v>
      </c>
      <c r="H17" s="495" t="s">
        <v>1123</v>
      </c>
      <c r="I17" s="592"/>
    </row>
    <row r="18" spans="1:9" ht="15" customHeight="1">
      <c r="A18" s="610" t="s">
        <v>831</v>
      </c>
      <c r="B18" s="610"/>
      <c r="C18" s="610"/>
      <c r="D18" s="610"/>
      <c r="E18" s="610"/>
      <c r="F18" s="610"/>
      <c r="G18" s="610"/>
      <c r="H18" s="610"/>
      <c r="I18" s="486"/>
    </row>
    <row r="19" spans="1:9" ht="20.25" customHeight="1">
      <c r="A19" s="611" t="s">
        <v>788</v>
      </c>
      <c r="B19" s="611"/>
      <c r="C19" s="611"/>
      <c r="D19" s="611"/>
      <c r="E19" s="611"/>
      <c r="F19" s="611"/>
      <c r="G19" s="611"/>
      <c r="H19" s="611"/>
      <c r="I19" s="486"/>
    </row>
    <row r="20" spans="1:9" ht="18.75" customHeight="1">
      <c r="A20" s="612" t="s">
        <v>997</v>
      </c>
      <c r="B20" s="612"/>
      <c r="C20" s="612"/>
      <c r="D20" s="612"/>
      <c r="E20" s="612"/>
      <c r="F20" s="612"/>
      <c r="G20" s="612"/>
      <c r="H20" s="612"/>
      <c r="I20" s="486"/>
    </row>
    <row r="21" spans="1:9" ht="16.5" customHeight="1">
      <c r="A21" s="612" t="s">
        <v>998</v>
      </c>
      <c r="B21" s="612"/>
      <c r="C21" s="612"/>
      <c r="D21" s="612"/>
      <c r="E21" s="612"/>
      <c r="F21" s="612"/>
      <c r="G21" s="612"/>
      <c r="H21" s="612"/>
      <c r="I21" s="486"/>
    </row>
    <row r="22" spans="1:9" ht="21" customHeight="1">
      <c r="A22" s="612" t="s">
        <v>1439</v>
      </c>
      <c r="B22" s="612"/>
      <c r="C22" s="612"/>
      <c r="D22" s="612"/>
      <c r="E22" s="612"/>
      <c r="F22" s="612"/>
      <c r="G22" s="612"/>
      <c r="H22" s="612"/>
      <c r="I22" s="486"/>
    </row>
    <row r="23" spans="1:9" ht="21" customHeight="1">
      <c r="A23" s="497" t="s">
        <v>1228</v>
      </c>
      <c r="B23" s="497"/>
      <c r="C23" s="497"/>
      <c r="D23" s="497"/>
      <c r="E23" s="497"/>
      <c r="F23" s="497"/>
      <c r="G23" s="497"/>
      <c r="H23" s="497"/>
      <c r="I23" s="486"/>
    </row>
    <row r="24" spans="1:9" ht="13.8">
      <c r="A24" s="611" t="s">
        <v>999</v>
      </c>
      <c r="B24" s="611"/>
      <c r="C24" s="611"/>
      <c r="D24" s="611"/>
      <c r="E24" s="611"/>
      <c r="F24" s="611"/>
      <c r="G24" s="611"/>
      <c r="H24" s="51"/>
    </row>
    <row r="25" spans="1:9" ht="13.8">
      <c r="A25" s="613" t="s">
        <v>1001</v>
      </c>
      <c r="B25" s="613"/>
      <c r="C25" s="613"/>
      <c r="D25" s="613"/>
      <c r="E25" s="613"/>
      <c r="F25" s="613"/>
      <c r="G25" s="613"/>
      <c r="H25" s="487"/>
      <c r="I25" s="488"/>
    </row>
    <row r="26" spans="1:9" ht="13.95" customHeight="1">
      <c r="A26" s="609" t="s">
        <v>1002</v>
      </c>
      <c r="B26" s="609"/>
      <c r="C26" s="609"/>
      <c r="D26" s="609"/>
      <c r="E26" s="609"/>
      <c r="F26" s="609"/>
      <c r="G26" s="609"/>
      <c r="H26" s="496"/>
      <c r="I26" s="489"/>
    </row>
    <row r="27" spans="1:9" ht="13.8">
      <c r="A27" s="613" t="s">
        <v>1000</v>
      </c>
      <c r="B27" s="613"/>
      <c r="C27" s="613"/>
      <c r="D27" s="613"/>
      <c r="E27" s="613"/>
      <c r="F27" s="613"/>
      <c r="G27" s="613"/>
      <c r="H27" s="487"/>
      <c r="I27" s="498"/>
    </row>
    <row r="28" spans="1:9" ht="13.8">
      <c r="A28" s="609" t="s">
        <v>1008</v>
      </c>
      <c r="B28" s="609"/>
      <c r="C28" s="609"/>
      <c r="D28" s="609"/>
      <c r="E28" s="609"/>
      <c r="F28" s="609"/>
      <c r="G28" s="609"/>
      <c r="H28" s="496"/>
      <c r="I28" s="489"/>
    </row>
    <row r="29" spans="1:9" ht="13.95" customHeight="1">
      <c r="A29" s="609" t="s">
        <v>1004</v>
      </c>
      <c r="B29" s="609"/>
      <c r="C29" s="609"/>
      <c r="D29" s="609"/>
      <c r="E29" s="609"/>
      <c r="F29" s="609"/>
      <c r="G29" s="609"/>
      <c r="H29" s="496"/>
      <c r="I29" s="489"/>
    </row>
    <row r="30" spans="1:9" ht="15" customHeight="1">
      <c r="A30" s="609" t="s">
        <v>1003</v>
      </c>
      <c r="B30" s="609"/>
      <c r="C30" s="609"/>
      <c r="D30" s="609"/>
      <c r="E30" s="609"/>
      <c r="F30" s="609"/>
      <c r="G30" s="609"/>
      <c r="H30" s="490"/>
      <c r="I30" s="491"/>
    </row>
    <row r="31" spans="1:9" ht="15" customHeight="1">
      <c r="A31" s="613" t="s">
        <v>1005</v>
      </c>
      <c r="B31" s="613"/>
      <c r="C31" s="613"/>
      <c r="D31" s="613"/>
      <c r="E31" s="613"/>
      <c r="F31" s="613"/>
      <c r="G31" s="613"/>
      <c r="H31" s="498"/>
      <c r="I31" s="498"/>
    </row>
    <row r="32" spans="1:9" ht="13.8">
      <c r="A32" s="614" t="s">
        <v>1006</v>
      </c>
      <c r="B32" s="614"/>
      <c r="C32" s="614"/>
      <c r="D32" s="614"/>
      <c r="E32" s="614"/>
      <c r="F32" s="614"/>
      <c r="G32" s="614"/>
      <c r="H32" s="51"/>
    </row>
    <row r="33" spans="1:9" ht="13.8">
      <c r="A33" s="614" t="s">
        <v>1007</v>
      </c>
      <c r="B33" s="614"/>
      <c r="C33" s="614"/>
      <c r="D33" s="614"/>
      <c r="E33" s="614"/>
      <c r="F33" s="614"/>
      <c r="G33" s="614"/>
      <c r="H33" s="51"/>
    </row>
    <row r="34" spans="1:9" ht="15" customHeight="1">
      <c r="A34" s="613" t="s">
        <v>1009</v>
      </c>
      <c r="B34" s="613"/>
      <c r="C34" s="613"/>
      <c r="D34" s="613"/>
      <c r="E34" s="613"/>
      <c r="F34" s="613"/>
      <c r="G34" s="613"/>
      <c r="H34" s="498"/>
      <c r="I34" s="498"/>
    </row>
    <row r="35" spans="1:9" ht="13.8">
      <c r="A35" s="614" t="s">
        <v>1010</v>
      </c>
      <c r="B35" s="614"/>
      <c r="C35" s="614"/>
      <c r="D35" s="614"/>
      <c r="E35" s="614"/>
      <c r="F35" s="614"/>
      <c r="G35" s="614"/>
      <c r="H35" s="51"/>
    </row>
    <row r="36" spans="1:9" ht="13.8">
      <c r="A36" s="614" t="s">
        <v>1011</v>
      </c>
      <c r="B36" s="614"/>
      <c r="C36" s="614"/>
      <c r="D36" s="614"/>
      <c r="E36" s="614"/>
      <c r="F36" s="614"/>
      <c r="G36" s="614"/>
      <c r="H36" s="51"/>
    </row>
    <row r="37" spans="1:9" ht="13.8">
      <c r="A37" s="614" t="s">
        <v>1012</v>
      </c>
      <c r="B37" s="614"/>
      <c r="C37" s="614"/>
      <c r="D37" s="614"/>
      <c r="E37" s="614"/>
      <c r="F37" s="614"/>
      <c r="G37" s="614"/>
      <c r="H37" s="51"/>
    </row>
    <row r="38" spans="1:9" ht="13.8">
      <c r="A38" s="613" t="s">
        <v>1013</v>
      </c>
      <c r="B38" s="613"/>
      <c r="C38" s="613"/>
      <c r="D38" s="613"/>
      <c r="E38" s="613"/>
      <c r="F38" s="613"/>
      <c r="G38" s="613"/>
      <c r="H38" s="51"/>
    </row>
    <row r="39" spans="1:9" ht="13.8">
      <c r="A39" s="614" t="s">
        <v>1014</v>
      </c>
      <c r="B39" s="614"/>
      <c r="C39" s="614"/>
      <c r="D39" s="614"/>
      <c r="E39" s="614"/>
      <c r="F39" s="614"/>
      <c r="G39" s="614"/>
      <c r="H39" s="51"/>
    </row>
    <row r="40" spans="1:9" ht="13.8">
      <c r="A40" s="615" t="s">
        <v>832</v>
      </c>
      <c r="B40" s="615"/>
      <c r="C40" s="615"/>
      <c r="D40" s="615"/>
      <c r="E40" s="615"/>
      <c r="F40" s="615"/>
      <c r="G40" s="615"/>
      <c r="H40" s="615"/>
      <c r="I40" s="615"/>
    </row>
  </sheetData>
  <sheetProtection algorithmName="SHA-512" hashValue="qlC68eGAaH/fJ+MCUy/cpdqS+tA5MboTrdaXOIIHYiuxgSz4tMMdS9OUiRXOiYxE9/3EFvQ/3dYtzNkfQeB9rQ==" saltValue="M0+LVrsW0L4O5Cxl0vba1Q==" spinCount="100000" sheet="1" objects="1" scenarios="1"/>
  <mergeCells count="41">
    <mergeCell ref="A37:G37"/>
    <mergeCell ref="A38:G38"/>
    <mergeCell ref="A39:G39"/>
    <mergeCell ref="A40:I40"/>
    <mergeCell ref="A31:G31"/>
    <mergeCell ref="A32:G32"/>
    <mergeCell ref="A33:G33"/>
    <mergeCell ref="A34:G34"/>
    <mergeCell ref="A35:G35"/>
    <mergeCell ref="A36:G36"/>
    <mergeCell ref="F13:F14"/>
    <mergeCell ref="G13:G14"/>
    <mergeCell ref="H13:H14"/>
    <mergeCell ref="A30:G30"/>
    <mergeCell ref="A18:H18"/>
    <mergeCell ref="A19:H19"/>
    <mergeCell ref="A20:H20"/>
    <mergeCell ref="A21:H21"/>
    <mergeCell ref="A22:H22"/>
    <mergeCell ref="A24:G24"/>
    <mergeCell ref="A25:G25"/>
    <mergeCell ref="A26:G26"/>
    <mergeCell ref="A27:G27"/>
    <mergeCell ref="A28:G28"/>
    <mergeCell ref="A29:G29"/>
    <mergeCell ref="A1:C1"/>
    <mergeCell ref="A2:H2"/>
    <mergeCell ref="I2:I17"/>
    <mergeCell ref="A3:A4"/>
    <mergeCell ref="B3:B4"/>
    <mergeCell ref="C3:C4"/>
    <mergeCell ref="D3:D4"/>
    <mergeCell ref="E3:E4"/>
    <mergeCell ref="F3:F4"/>
    <mergeCell ref="G3:G4"/>
    <mergeCell ref="H3:H4"/>
    <mergeCell ref="A13:A14"/>
    <mergeCell ref="B13:B14"/>
    <mergeCell ref="C13:C14"/>
    <mergeCell ref="D13:D14"/>
    <mergeCell ref="E13:E14"/>
  </mergeCells>
  <pageMargins left="0.19685039370078741" right="0.43307086614173229" top="0.62992125984251968" bottom="0.39370078740157483" header="0.19685039370078741" footer="0.19685039370078741"/>
  <pageSetup paperSize="9" scale="82" fitToHeight="0" orientation="landscape" r:id="rId1"/>
  <headerFooter>
    <oddHeader xml:space="preserve">&amp;L&amp;"-,מודגש"תעריפון יחיד/עסק קטן     </oddHeader>
    <oddFooter xml:space="preserve">&amp;L&amp;"-,מודגש"&amp;12 01/04/2025&amp;C.&amp;R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גיליון13"/>
  <dimension ref="A1:J25"/>
  <sheetViews>
    <sheetView rightToLeft="1" zoomScaleNormal="100" zoomScalePageLayoutView="85" workbookViewId="0">
      <selection activeCell="A2" sqref="A2"/>
    </sheetView>
  </sheetViews>
  <sheetFormatPr defaultColWidth="0" defaultRowHeight="13.8" zeroHeight="1"/>
  <cols>
    <col min="1" max="1" width="32.69921875" customWidth="1"/>
    <col min="2" max="2" width="44.3984375" style="9" customWidth="1"/>
    <col min="3" max="3" width="36.3984375" customWidth="1"/>
    <col min="4" max="4" width="8.8984375" style="9" customWidth="1"/>
    <col min="5" max="9" width="8.69921875" hidden="1" customWidth="1"/>
    <col min="10" max="10" width="9" style="8" hidden="1" customWidth="1"/>
    <col min="11" max="16384" width="8.69921875" hidden="1"/>
  </cols>
  <sheetData>
    <row r="1" spans="1:10" s="42" customFormat="1">
      <c r="A1" s="92" t="s">
        <v>823</v>
      </c>
      <c r="B1" s="79"/>
      <c r="C1" s="92"/>
      <c r="D1" s="79"/>
      <c r="E1" s="21"/>
      <c r="J1" s="43"/>
    </row>
    <row r="2" spans="1:10" s="42" customFormat="1">
      <c r="A2" s="93" t="s">
        <v>824</v>
      </c>
      <c r="B2" s="79"/>
      <c r="C2" s="93"/>
      <c r="D2" s="79"/>
      <c r="E2" s="21"/>
      <c r="J2" s="43"/>
    </row>
    <row r="3" spans="1:10" s="42" customFormat="1">
      <c r="A3" s="617" t="s">
        <v>833</v>
      </c>
      <c r="B3" s="617"/>
      <c r="C3" s="617"/>
      <c r="D3" s="79"/>
      <c r="E3" s="21"/>
      <c r="J3" s="43"/>
    </row>
    <row r="4" spans="1:10" ht="29.25" customHeight="1">
      <c r="A4" s="91" t="s">
        <v>400</v>
      </c>
      <c r="B4" s="91" t="s">
        <v>401</v>
      </c>
      <c r="C4" s="91" t="s">
        <v>402</v>
      </c>
      <c r="D4" s="616" t="s">
        <v>903</v>
      </c>
      <c r="E4" s="210"/>
    </row>
    <row r="5" spans="1:10" ht="30" customHeight="1">
      <c r="A5" s="261" t="s">
        <v>403</v>
      </c>
      <c r="B5" s="6" t="s">
        <v>741</v>
      </c>
      <c r="C5" s="233" t="s">
        <v>1123</v>
      </c>
      <c r="D5" s="616"/>
      <c r="E5" s="210"/>
    </row>
    <row r="6" spans="1:10" ht="30" customHeight="1">
      <c r="A6" s="261" t="s">
        <v>1149</v>
      </c>
      <c r="B6" s="6" t="s">
        <v>742</v>
      </c>
      <c r="C6" s="5" t="s">
        <v>743</v>
      </c>
      <c r="D6" s="616"/>
      <c r="E6" s="210"/>
    </row>
    <row r="7" spans="1:10" ht="30" customHeight="1">
      <c r="A7" s="261" t="s">
        <v>945</v>
      </c>
      <c r="B7" s="6">
        <v>160.6</v>
      </c>
      <c r="C7" s="233" t="s">
        <v>1123</v>
      </c>
      <c r="D7" s="616"/>
      <c r="E7" s="210"/>
    </row>
    <row r="8" spans="1:10" ht="30" customHeight="1">
      <c r="A8" s="261" t="s">
        <v>946</v>
      </c>
      <c r="B8" s="6">
        <v>219.1</v>
      </c>
      <c r="C8" s="233" t="s">
        <v>1123</v>
      </c>
      <c r="D8" s="616"/>
      <c r="E8" s="210"/>
    </row>
    <row r="9" spans="1:10" ht="30" customHeight="1">
      <c r="A9" s="261" t="s">
        <v>947</v>
      </c>
      <c r="B9" s="6">
        <v>244.9</v>
      </c>
      <c r="C9" s="233" t="s">
        <v>1123</v>
      </c>
      <c r="D9" s="616"/>
      <c r="E9" s="210"/>
    </row>
    <row r="10" spans="1:10" ht="30" customHeight="1">
      <c r="A10" s="261" t="s">
        <v>1150</v>
      </c>
      <c r="B10" s="6">
        <v>16.16</v>
      </c>
      <c r="C10" s="5" t="s">
        <v>744</v>
      </c>
      <c r="D10" s="616"/>
      <c r="E10" s="210"/>
    </row>
    <row r="11" spans="1:10" ht="30" customHeight="1">
      <c r="A11" s="261" t="s">
        <v>1151</v>
      </c>
      <c r="B11" s="6">
        <v>160.6</v>
      </c>
      <c r="C11" s="233" t="s">
        <v>1123</v>
      </c>
      <c r="D11" s="616"/>
      <c r="E11" s="210"/>
    </row>
    <row r="12" spans="1:10" ht="30" customHeight="1">
      <c r="A12" s="261" t="s">
        <v>1152</v>
      </c>
      <c r="B12" s="6">
        <v>78.3</v>
      </c>
      <c r="C12" s="5" t="s">
        <v>745</v>
      </c>
      <c r="D12" s="616"/>
      <c r="E12" s="210"/>
    </row>
    <row r="13" spans="1:10" ht="30" customHeight="1">
      <c r="A13" s="261" t="s">
        <v>948</v>
      </c>
      <c r="B13" s="6">
        <v>61.5</v>
      </c>
      <c r="C13" s="233" t="s">
        <v>1123</v>
      </c>
      <c r="D13" s="616"/>
      <c r="E13" s="210"/>
    </row>
    <row r="14" spans="1:10" ht="30" customHeight="1">
      <c r="A14" s="261" t="s">
        <v>404</v>
      </c>
      <c r="B14" s="6">
        <v>45.6</v>
      </c>
      <c r="C14" s="5" t="s">
        <v>746</v>
      </c>
      <c r="D14" s="616"/>
      <c r="E14" s="210"/>
    </row>
    <row r="15" spans="1:10" ht="30" customHeight="1">
      <c r="A15" s="261" t="s">
        <v>948</v>
      </c>
      <c r="B15" s="6">
        <v>39</v>
      </c>
      <c r="C15" s="233" t="s">
        <v>1123</v>
      </c>
      <c r="D15" s="616"/>
      <c r="E15" s="210"/>
    </row>
    <row r="16" spans="1:10" ht="30" customHeight="1">
      <c r="A16" s="261" t="s">
        <v>405</v>
      </c>
      <c r="B16" s="6">
        <v>119</v>
      </c>
      <c r="C16" s="233" t="s">
        <v>1123</v>
      </c>
      <c r="D16" s="616"/>
      <c r="E16" s="210"/>
    </row>
    <row r="17" spans="1:10" ht="30" customHeight="1">
      <c r="A17" s="261" t="s">
        <v>677</v>
      </c>
      <c r="B17" s="6">
        <v>238</v>
      </c>
      <c r="C17" s="233" t="s">
        <v>1123</v>
      </c>
      <c r="D17" s="616"/>
      <c r="E17" s="210"/>
    </row>
    <row r="18" spans="1:10" ht="30" customHeight="1">
      <c r="A18" s="261" t="s">
        <v>678</v>
      </c>
      <c r="B18" s="6">
        <v>357</v>
      </c>
      <c r="C18" s="233" t="s">
        <v>1123</v>
      </c>
      <c r="D18" s="616"/>
      <c r="E18" s="210"/>
    </row>
    <row r="19" spans="1:10" ht="30" customHeight="1">
      <c r="A19" s="261" t="s">
        <v>679</v>
      </c>
      <c r="B19" s="6">
        <v>476</v>
      </c>
      <c r="C19" s="233" t="s">
        <v>1123</v>
      </c>
      <c r="D19" s="616"/>
      <c r="E19" s="210"/>
    </row>
    <row r="20" spans="1:10" ht="30" customHeight="1">
      <c r="A20" s="261" t="s">
        <v>406</v>
      </c>
      <c r="B20" s="234" t="s">
        <v>1123</v>
      </c>
      <c r="C20" s="5" t="s">
        <v>407</v>
      </c>
      <c r="D20" s="616"/>
      <c r="E20" s="210"/>
    </row>
    <row r="21" spans="1:10" s="50" customFormat="1" ht="13.5" customHeight="1">
      <c r="A21" s="618" t="s">
        <v>831</v>
      </c>
      <c r="B21" s="618"/>
      <c r="C21" s="618"/>
      <c r="D21" s="111"/>
      <c r="E21" s="58"/>
      <c r="J21" s="52"/>
    </row>
    <row r="22" spans="1:10">
      <c r="A22" s="212" t="s">
        <v>550</v>
      </c>
      <c r="B22" s="211"/>
      <c r="C22" s="211"/>
      <c r="D22" s="211"/>
      <c r="E22" s="211"/>
    </row>
    <row r="23" spans="1:10">
      <c r="A23" s="259" t="s">
        <v>747</v>
      </c>
      <c r="B23" s="53"/>
      <c r="C23" s="54"/>
      <c r="D23" s="79"/>
      <c r="E23" s="21"/>
    </row>
    <row r="24" spans="1:10">
      <c r="A24" s="573" t="s">
        <v>832</v>
      </c>
      <c r="B24" s="573"/>
      <c r="C24" s="573"/>
      <c r="D24" s="573"/>
      <c r="E24" s="21"/>
    </row>
    <row r="25" spans="1:10" hidden="1">
      <c r="A25" s="56"/>
      <c r="B25" s="94"/>
    </row>
  </sheetData>
  <sheetProtection algorithmName="SHA-512" hashValue="8OYZVDyYGMUcqhzYrbHHBS0e8ss+BFXnQjcS4+/aRA5dwQh9lshEsaBH3z5SXFNgf3WJaaFsu4vAw8y/UJLdeg==" saltValue="RHklnvIrHjtOfbebMmd0pA==" spinCount="100000" sheet="1" objects="1" scenarios="1"/>
  <mergeCells count="4">
    <mergeCell ref="A24:D24"/>
    <mergeCell ref="D4:D20"/>
    <mergeCell ref="A3:C3"/>
    <mergeCell ref="A21:C21"/>
  </mergeCells>
  <phoneticPr fontId="66" type="noConversion"/>
  <pageMargins left="0.19685039370078741" right="0.43307086614173229" top="0.62992125984251968" bottom="0.39370078740157483" header="0.19685039370078741" footer="0.19685039370078741"/>
  <pageSetup paperSize="9" scale="88" orientation="landscape" r:id="rId1"/>
  <headerFooter>
    <oddHeader xml:space="preserve">&amp;L&amp;"-,מודגש"תעריפון יחיד/עסק קטן     </oddHeader>
    <oddFooter>&amp;L&amp;"-,נטוי"עודכן 01/10/2015&amp;Cעמוד &amp;P מתוך &amp;N
לנספח זה.</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34"/>
  <sheetViews>
    <sheetView rightToLeft="1" showWhiteSpace="0" topLeftCell="B1" zoomScale="85" zoomScaleNormal="85" zoomScalePageLayoutView="70" workbookViewId="0">
      <selection activeCell="D8" sqref="D8"/>
    </sheetView>
  </sheetViews>
  <sheetFormatPr defaultColWidth="0" defaultRowHeight="13.8" zeroHeight="1"/>
  <cols>
    <col min="1" max="1" width="32.69921875" style="9" customWidth="1"/>
    <col min="2" max="2" width="40.5" style="50" customWidth="1"/>
    <col min="3" max="3" width="15.09765625" style="50" customWidth="1"/>
    <col min="4" max="4" width="39.69921875" style="50" customWidth="1"/>
    <col min="5" max="5" width="11.8984375" style="50" customWidth="1"/>
    <col min="6" max="6" width="38" style="50" customWidth="1"/>
    <col min="7" max="7" width="8.69921875" style="50" customWidth="1"/>
    <col min="8" max="8" width="0" style="52" hidden="1" customWidth="1"/>
    <col min="9" max="16384" width="8.69921875" style="50" hidden="1"/>
  </cols>
  <sheetData>
    <row r="1" spans="1:7">
      <c r="A1" s="310" t="s">
        <v>825</v>
      </c>
      <c r="B1" s="506" t="s">
        <v>825</v>
      </c>
      <c r="D1" s="39"/>
      <c r="E1" s="39"/>
      <c r="F1" s="39"/>
    </row>
    <row r="2" spans="1:7">
      <c r="A2" s="617" t="s">
        <v>833</v>
      </c>
      <c r="B2" s="617"/>
      <c r="C2" s="624"/>
      <c r="D2" s="624"/>
      <c r="E2" s="624"/>
      <c r="F2" s="624"/>
    </row>
    <row r="3" spans="1:7" ht="15" customHeight="1">
      <c r="A3" s="96" t="s">
        <v>447</v>
      </c>
      <c r="B3" s="213" t="s">
        <v>448</v>
      </c>
      <c r="C3" s="307" t="s">
        <v>449</v>
      </c>
      <c r="D3" s="308" t="s">
        <v>1153</v>
      </c>
      <c r="E3" s="308" t="s">
        <v>1154</v>
      </c>
      <c r="F3" s="308" t="s">
        <v>1177</v>
      </c>
      <c r="G3" s="521" t="s">
        <v>903</v>
      </c>
    </row>
    <row r="4" spans="1:7" ht="33" customHeight="1">
      <c r="A4" s="148" t="s">
        <v>735</v>
      </c>
      <c r="B4" s="214" t="s">
        <v>450</v>
      </c>
      <c r="C4" s="312" t="s">
        <v>451</v>
      </c>
      <c r="D4" s="313"/>
      <c r="E4" s="313"/>
      <c r="F4" s="314"/>
      <c r="G4" s="521"/>
    </row>
    <row r="5" spans="1:7" ht="22.2" customHeight="1">
      <c r="A5" s="305" t="s">
        <v>735</v>
      </c>
      <c r="B5" s="214" t="s">
        <v>452</v>
      </c>
      <c r="C5" s="315" t="s">
        <v>1179</v>
      </c>
      <c r="D5" s="316"/>
      <c r="E5" s="316"/>
      <c r="F5" s="317"/>
      <c r="G5" s="521"/>
    </row>
    <row r="6" spans="1:7" ht="24" customHeight="1">
      <c r="A6" s="305" t="s">
        <v>735</v>
      </c>
      <c r="B6" s="214" t="s">
        <v>453</v>
      </c>
      <c r="C6" s="318" t="s">
        <v>1180</v>
      </c>
      <c r="D6" s="319"/>
      <c r="E6" s="319"/>
      <c r="F6" s="320"/>
      <c r="G6" s="521"/>
    </row>
    <row r="7" spans="1:7" ht="18" customHeight="1">
      <c r="A7" s="305" t="s">
        <v>735</v>
      </c>
      <c r="B7" s="214" t="s">
        <v>826</v>
      </c>
      <c r="C7" s="321" t="s">
        <v>1181</v>
      </c>
      <c r="D7" s="322"/>
      <c r="E7" s="322"/>
      <c r="F7" s="323"/>
      <c r="G7" s="521"/>
    </row>
    <row r="8" spans="1:7" ht="19.95" customHeight="1">
      <c r="A8" s="305" t="s">
        <v>735</v>
      </c>
      <c r="B8" s="214" t="s">
        <v>827</v>
      </c>
      <c r="C8" s="318" t="s">
        <v>1182</v>
      </c>
      <c r="D8" s="319"/>
      <c r="E8" s="319"/>
      <c r="F8" s="320"/>
      <c r="G8" s="521"/>
    </row>
    <row r="9" spans="1:7" ht="24" customHeight="1">
      <c r="A9" s="95" t="s">
        <v>454</v>
      </c>
      <c r="B9" s="214" t="s">
        <v>455</v>
      </c>
      <c r="C9" s="312" t="s">
        <v>456</v>
      </c>
      <c r="D9" s="313"/>
      <c r="E9" s="313"/>
      <c r="F9" s="314"/>
      <c r="G9" s="521"/>
    </row>
    <row r="10" spans="1:7" ht="18.75" customHeight="1">
      <c r="A10" s="306" t="s">
        <v>454</v>
      </c>
      <c r="B10" s="214" t="s">
        <v>457</v>
      </c>
      <c r="C10" s="324" t="s">
        <v>458</v>
      </c>
      <c r="D10" s="325"/>
      <c r="E10" s="325"/>
      <c r="F10" s="326"/>
      <c r="G10" s="521"/>
    </row>
    <row r="11" spans="1:7" ht="37.200000000000003" customHeight="1">
      <c r="A11" s="306" t="s">
        <v>454</v>
      </c>
      <c r="B11" s="214" t="s">
        <v>459</v>
      </c>
      <c r="C11" s="619" t="s">
        <v>1162</v>
      </c>
      <c r="D11" s="620"/>
      <c r="E11" s="620"/>
      <c r="F11" s="621"/>
      <c r="G11" s="521"/>
    </row>
    <row r="12" spans="1:7" ht="15" customHeight="1">
      <c r="A12" s="306" t="s">
        <v>454</v>
      </c>
      <c r="B12" s="262" t="s">
        <v>460</v>
      </c>
      <c r="C12" s="284" t="s">
        <v>904</v>
      </c>
      <c r="D12" s="327" t="s">
        <v>906</v>
      </c>
      <c r="E12" s="328" t="s">
        <v>472</v>
      </c>
      <c r="F12" s="328" t="s">
        <v>463</v>
      </c>
      <c r="G12" s="521"/>
    </row>
    <row r="13" spans="1:7" ht="15" customHeight="1">
      <c r="A13" s="306" t="s">
        <v>454</v>
      </c>
      <c r="B13" s="264" t="s">
        <v>460</v>
      </c>
      <c r="C13" s="329" t="s">
        <v>904</v>
      </c>
      <c r="D13" s="330" t="s">
        <v>464</v>
      </c>
      <c r="E13" s="331" t="s">
        <v>465</v>
      </c>
      <c r="F13" s="331" t="s">
        <v>463</v>
      </c>
      <c r="G13" s="521"/>
    </row>
    <row r="14" spans="1:7" ht="15" customHeight="1">
      <c r="A14" s="306" t="s">
        <v>454</v>
      </c>
      <c r="B14" s="264" t="s">
        <v>460</v>
      </c>
      <c r="C14" s="329" t="s">
        <v>904</v>
      </c>
      <c r="D14" s="330" t="s">
        <v>905</v>
      </c>
      <c r="E14" s="331" t="s">
        <v>466</v>
      </c>
      <c r="F14" s="331" t="s">
        <v>463</v>
      </c>
      <c r="G14" s="521"/>
    </row>
    <row r="15" spans="1:7" ht="15" customHeight="1">
      <c r="A15" s="306" t="s">
        <v>454</v>
      </c>
      <c r="B15" s="263" t="s">
        <v>460</v>
      </c>
      <c r="C15" s="332" t="s">
        <v>904</v>
      </c>
      <c r="D15" s="330" t="s">
        <v>467</v>
      </c>
      <c r="E15" s="331" t="s">
        <v>466</v>
      </c>
      <c r="F15" s="331" t="s">
        <v>468</v>
      </c>
      <c r="G15" s="521"/>
    </row>
    <row r="16" spans="1:7" ht="15" customHeight="1">
      <c r="A16" s="306" t="s">
        <v>454</v>
      </c>
      <c r="B16" s="263" t="s">
        <v>460</v>
      </c>
      <c r="C16" s="284" t="s">
        <v>907</v>
      </c>
      <c r="D16" s="330" t="s">
        <v>908</v>
      </c>
      <c r="E16" s="331" t="s">
        <v>469</v>
      </c>
      <c r="F16" s="331" t="s">
        <v>463</v>
      </c>
      <c r="G16" s="521"/>
    </row>
    <row r="17" spans="1:7" ht="15" customHeight="1">
      <c r="A17" s="306" t="s">
        <v>454</v>
      </c>
      <c r="B17" s="264" t="s">
        <v>460</v>
      </c>
      <c r="C17" s="329" t="s">
        <v>907</v>
      </c>
      <c r="D17" s="330" t="s">
        <v>464</v>
      </c>
      <c r="E17" s="333" t="s">
        <v>465</v>
      </c>
      <c r="F17" s="333" t="s">
        <v>463</v>
      </c>
      <c r="G17" s="521"/>
    </row>
    <row r="18" spans="1:7" ht="15" customHeight="1">
      <c r="A18" s="306" t="s">
        <v>454</v>
      </c>
      <c r="B18" s="264" t="s">
        <v>460</v>
      </c>
      <c r="C18" s="329" t="s">
        <v>907</v>
      </c>
      <c r="D18" s="330" t="s">
        <v>467</v>
      </c>
      <c r="E18" s="331" t="s">
        <v>469</v>
      </c>
      <c r="F18" s="331" t="s">
        <v>468</v>
      </c>
      <c r="G18" s="521"/>
    </row>
    <row r="19" spans="1:7" ht="26.4">
      <c r="A19" s="306" t="s">
        <v>454</v>
      </c>
      <c r="B19" s="263" t="s">
        <v>460</v>
      </c>
      <c r="C19" s="334" t="s">
        <v>909</v>
      </c>
      <c r="D19" s="330" t="s">
        <v>910</v>
      </c>
      <c r="E19" s="331" t="s">
        <v>470</v>
      </c>
      <c r="F19" s="331" t="s">
        <v>463</v>
      </c>
      <c r="G19" s="521"/>
    </row>
    <row r="20" spans="1:7" ht="15" customHeight="1">
      <c r="A20" s="306" t="s">
        <v>454</v>
      </c>
      <c r="B20" s="303" t="s">
        <v>460</v>
      </c>
      <c r="C20" s="335" t="s">
        <v>909</v>
      </c>
      <c r="D20" s="336" t="s">
        <v>467</v>
      </c>
      <c r="E20" s="337" t="s">
        <v>470</v>
      </c>
      <c r="F20" s="337" t="s">
        <v>468</v>
      </c>
      <c r="G20" s="521"/>
    </row>
    <row r="21" spans="1:7" ht="15" customHeight="1">
      <c r="A21" s="306" t="s">
        <v>454</v>
      </c>
      <c r="B21" s="95" t="s">
        <v>471</v>
      </c>
      <c r="C21" s="338" t="s">
        <v>461</v>
      </c>
      <c r="D21" s="339" t="s">
        <v>462</v>
      </c>
      <c r="E21" s="340" t="s">
        <v>472</v>
      </c>
      <c r="F21" s="340" t="s">
        <v>473</v>
      </c>
      <c r="G21" s="521"/>
    </row>
    <row r="22" spans="1:7" ht="15" customHeight="1">
      <c r="A22" s="306" t="s">
        <v>454</v>
      </c>
      <c r="B22" s="266" t="s">
        <v>471</v>
      </c>
      <c r="C22" s="329" t="str">
        <f>C21</f>
        <v>.- בימים ב' עד ה'</v>
      </c>
      <c r="D22" s="330" t="s">
        <v>464</v>
      </c>
      <c r="E22" s="331" t="s">
        <v>465</v>
      </c>
      <c r="F22" s="331" t="s">
        <v>473</v>
      </c>
      <c r="G22" s="521"/>
    </row>
    <row r="23" spans="1:7" ht="15" customHeight="1">
      <c r="A23" s="306" t="s">
        <v>454</v>
      </c>
      <c r="B23" s="266" t="s">
        <v>471</v>
      </c>
      <c r="C23" s="329" t="str">
        <f>C21</f>
        <v>.- בימים ב' עד ה'</v>
      </c>
      <c r="D23" s="330" t="s">
        <v>911</v>
      </c>
      <c r="E23" s="331" t="s">
        <v>466</v>
      </c>
      <c r="F23" s="331" t="s">
        <v>473</v>
      </c>
      <c r="G23" s="521"/>
    </row>
    <row r="24" spans="1:7" ht="15" customHeight="1">
      <c r="A24" s="306" t="s">
        <v>454</v>
      </c>
      <c r="B24" s="266" t="s">
        <v>471</v>
      </c>
      <c r="C24" s="329" t="str">
        <f>C21</f>
        <v>.- בימים ב' עד ה'</v>
      </c>
      <c r="D24" s="330" t="s">
        <v>467</v>
      </c>
      <c r="E24" s="331" t="s">
        <v>466</v>
      </c>
      <c r="F24" s="331" t="s">
        <v>468</v>
      </c>
      <c r="G24" s="521"/>
    </row>
    <row r="25" spans="1:7" ht="15" customHeight="1">
      <c r="A25" s="306" t="s">
        <v>454</v>
      </c>
      <c r="B25" s="266" t="s">
        <v>471</v>
      </c>
      <c r="C25" s="341" t="s">
        <v>912</v>
      </c>
      <c r="D25" s="330" t="s">
        <v>908</v>
      </c>
      <c r="E25" s="331" t="s">
        <v>469</v>
      </c>
      <c r="F25" s="331" t="s">
        <v>473</v>
      </c>
      <c r="G25" s="521"/>
    </row>
    <row r="26" spans="1:7" ht="15" customHeight="1">
      <c r="A26" s="306" t="s">
        <v>454</v>
      </c>
      <c r="B26" s="266" t="s">
        <v>471</v>
      </c>
      <c r="C26" s="329" t="str">
        <f>C25</f>
        <v xml:space="preserve">^.- בימי ו' </v>
      </c>
      <c r="D26" s="330" t="s">
        <v>464</v>
      </c>
      <c r="E26" s="331" t="s">
        <v>465</v>
      </c>
      <c r="F26" s="331" t="s">
        <v>473</v>
      </c>
      <c r="G26" s="521"/>
    </row>
    <row r="27" spans="1:7" ht="15" customHeight="1">
      <c r="A27" s="306" t="s">
        <v>454</v>
      </c>
      <c r="B27" s="266" t="s">
        <v>471</v>
      </c>
      <c r="C27" s="342" t="str">
        <f>C25</f>
        <v xml:space="preserve">^.- בימי ו' </v>
      </c>
      <c r="D27" s="336" t="s">
        <v>467</v>
      </c>
      <c r="E27" s="337" t="s">
        <v>474</v>
      </c>
      <c r="F27" s="337" t="s">
        <v>468</v>
      </c>
      <c r="G27" s="521"/>
    </row>
    <row r="28" spans="1:7" ht="26.4">
      <c r="A28" s="306" t="s">
        <v>454</v>
      </c>
      <c r="B28" s="266" t="s">
        <v>471</v>
      </c>
      <c r="C28" s="338" t="s">
        <v>909</v>
      </c>
      <c r="D28" s="343" t="s">
        <v>910</v>
      </c>
      <c r="E28" s="340" t="s">
        <v>470</v>
      </c>
      <c r="F28" s="340" t="s">
        <v>913</v>
      </c>
      <c r="G28" s="521"/>
    </row>
    <row r="29" spans="1:7" ht="15" customHeight="1">
      <c r="A29" s="311" t="s">
        <v>454</v>
      </c>
      <c r="B29" s="265" t="s">
        <v>471</v>
      </c>
      <c r="C29" s="342"/>
      <c r="D29" s="344" t="s">
        <v>467</v>
      </c>
      <c r="E29" s="345" t="s">
        <v>469</v>
      </c>
      <c r="F29" s="345" t="s">
        <v>468</v>
      </c>
      <c r="G29" s="521"/>
    </row>
    <row r="30" spans="1:7" ht="10.5" customHeight="1">
      <c r="A30" s="304" t="s">
        <v>831</v>
      </c>
      <c r="B30" s="625" t="s">
        <v>1178</v>
      </c>
      <c r="C30" s="625"/>
      <c r="D30" s="625"/>
      <c r="E30" s="625"/>
      <c r="F30" s="625"/>
      <c r="G30" s="309"/>
    </row>
    <row r="31" spans="1:7" ht="42.75" customHeight="1">
      <c r="A31" s="622" t="s">
        <v>734</v>
      </c>
      <c r="B31" s="623"/>
      <c r="C31" s="623"/>
      <c r="D31" s="623"/>
      <c r="E31" s="623"/>
      <c r="F31" s="623"/>
    </row>
    <row r="32" spans="1:7">
      <c r="A32" s="615" t="s">
        <v>832</v>
      </c>
      <c r="B32" s="615"/>
      <c r="C32" s="615"/>
      <c r="D32" s="615"/>
      <c r="E32" s="615"/>
      <c r="F32" s="615"/>
    </row>
    <row r="33" spans="1:1" hidden="1">
      <c r="A33" s="283"/>
    </row>
    <row r="34" spans="1:1" hidden="1">
      <c r="A34" s="283"/>
    </row>
  </sheetData>
  <sheetProtection algorithmName="SHA-512" hashValue="WRni9rz21xXpC5brRmB8vrWu3bdUUhppV0gZhUMwT+Cs37yNHb04bgl3U/m9ypugN3nlEOjsfk3DFgPwHfZbIQ==" saltValue="3omT23YNOPCcQI+wXzZ5Tw==" spinCount="100000" sheet="1" objects="1" scenarios="1"/>
  <mergeCells count="6">
    <mergeCell ref="A32:F32"/>
    <mergeCell ref="C11:F11"/>
    <mergeCell ref="A31:F31"/>
    <mergeCell ref="A2:F2"/>
    <mergeCell ref="G3:G29"/>
    <mergeCell ref="B30:F30"/>
  </mergeCells>
  <pageMargins left="0.23622047244094491" right="0.23622047244094491" top="0.62992125984251968" bottom="0.39370078740157483" header="0.19685039370078741" footer="0.19685039370078741"/>
  <pageSetup paperSize="9" scale="74" orientation="landscape" r:id="rId1"/>
  <headerFooter>
    <oddHeader xml:space="preserve">&amp;L&amp;"-,מודגש"תעריפון יחיד/עסק קטן     </oddHeader>
    <oddFooter>&amp;L&amp;"-,מודגש"&amp;12 01/09/2023&amp;Cעמוד &amp;P מתוך &amp;N 
לנספח זה.</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15">
    <pageSetUpPr fitToPage="1"/>
  </sheetPr>
  <dimension ref="A1:F55"/>
  <sheetViews>
    <sheetView rightToLeft="1" topLeftCell="A19" zoomScale="85" zoomScaleNormal="85" zoomScalePageLayoutView="85" workbookViewId="0">
      <selection activeCell="A45" sqref="A45"/>
    </sheetView>
  </sheetViews>
  <sheetFormatPr defaultColWidth="0" defaultRowHeight="13.8" zeroHeight="1"/>
  <cols>
    <col min="1" max="1" width="38.19921875" customWidth="1"/>
    <col min="2" max="2" width="11.19921875" style="9" customWidth="1"/>
    <col min="3" max="3" width="10.09765625" bestFit="1" customWidth="1"/>
    <col min="4" max="4" width="29.8984375" customWidth="1"/>
    <col min="5" max="5" width="8.69921875" customWidth="1"/>
    <col min="6" max="6" width="9" style="8" hidden="1" customWidth="1"/>
    <col min="7" max="16384" width="8.69921875" hidden="1"/>
  </cols>
  <sheetData>
    <row r="1" spans="1:6" s="42" customFormat="1" ht="20.25" customHeight="1">
      <c r="A1" s="182" t="s">
        <v>552</v>
      </c>
      <c r="B1" s="182"/>
      <c r="C1" s="182"/>
      <c r="D1" s="182"/>
      <c r="E1" s="20"/>
      <c r="F1" s="43"/>
    </row>
    <row r="2" spans="1:6" s="50" customFormat="1" ht="15" customHeight="1">
      <c r="A2" s="626" t="s">
        <v>833</v>
      </c>
      <c r="B2" s="626"/>
      <c r="C2" s="626"/>
      <c r="D2" s="626"/>
      <c r="E2" s="20"/>
      <c r="F2" s="52"/>
    </row>
    <row r="3" spans="1:6">
      <c r="A3" s="97" t="s">
        <v>0</v>
      </c>
      <c r="B3" s="97" t="s">
        <v>475</v>
      </c>
      <c r="C3" s="97" t="s">
        <v>1</v>
      </c>
      <c r="D3" s="97" t="s">
        <v>476</v>
      </c>
      <c r="E3" s="107" t="s">
        <v>903</v>
      </c>
    </row>
    <row r="4" spans="1:6" ht="15" customHeight="1">
      <c r="A4" s="5" t="s">
        <v>477</v>
      </c>
      <c r="B4" s="251">
        <v>19.8</v>
      </c>
      <c r="C4" s="251" t="s">
        <v>483</v>
      </c>
      <c r="D4" s="223" t="s">
        <v>1123</v>
      </c>
      <c r="E4" s="107" t="s">
        <v>903</v>
      </c>
    </row>
    <row r="5" spans="1:6" ht="15" customHeight="1">
      <c r="A5" s="5" t="s">
        <v>478</v>
      </c>
      <c r="B5" s="251">
        <v>19.8</v>
      </c>
      <c r="C5" s="251" t="s">
        <v>483</v>
      </c>
      <c r="D5" s="223" t="s">
        <v>1123</v>
      </c>
      <c r="E5" s="107" t="s">
        <v>903</v>
      </c>
    </row>
    <row r="6" spans="1:6" ht="15" customHeight="1">
      <c r="A6" s="252" t="s">
        <v>694</v>
      </c>
      <c r="B6" s="251">
        <v>19.8</v>
      </c>
      <c r="C6" s="251" t="s">
        <v>483</v>
      </c>
      <c r="D6" s="223" t="s">
        <v>1123</v>
      </c>
      <c r="E6" s="107" t="s">
        <v>903</v>
      </c>
    </row>
    <row r="7" spans="1:6" ht="15" customHeight="1">
      <c r="A7" s="252" t="s">
        <v>479</v>
      </c>
      <c r="B7" s="251">
        <v>19.8</v>
      </c>
      <c r="C7" s="251" t="s">
        <v>483</v>
      </c>
      <c r="D7" s="223" t="s">
        <v>1123</v>
      </c>
      <c r="E7" s="107" t="s">
        <v>903</v>
      </c>
    </row>
    <row r="8" spans="1:6" ht="15" customHeight="1">
      <c r="A8" s="252" t="s">
        <v>480</v>
      </c>
      <c r="B8" s="253">
        <v>25</v>
      </c>
      <c r="C8" s="251" t="s">
        <v>483</v>
      </c>
      <c r="D8" s="223" t="s">
        <v>1123</v>
      </c>
      <c r="E8" s="107" t="s">
        <v>903</v>
      </c>
    </row>
    <row r="9" spans="1:6" ht="15" customHeight="1">
      <c r="A9" s="252" t="s">
        <v>481</v>
      </c>
      <c r="B9" s="253">
        <v>30</v>
      </c>
      <c r="C9" s="251" t="s">
        <v>483</v>
      </c>
      <c r="D9" s="223" t="s">
        <v>1123</v>
      </c>
      <c r="E9" s="107" t="s">
        <v>903</v>
      </c>
    </row>
    <row r="10" spans="1:6" ht="15" customHeight="1">
      <c r="A10" s="252" t="s">
        <v>482</v>
      </c>
      <c r="B10" s="251">
        <v>19.8</v>
      </c>
      <c r="C10" s="251" t="s">
        <v>483</v>
      </c>
      <c r="D10" s="223" t="s">
        <v>1123</v>
      </c>
      <c r="E10" s="107" t="s">
        <v>903</v>
      </c>
    </row>
    <row r="11" spans="1:6" ht="15" customHeight="1">
      <c r="A11" s="252" t="s">
        <v>843</v>
      </c>
      <c r="B11" s="251">
        <v>19.8</v>
      </c>
      <c r="C11" s="251" t="s">
        <v>483</v>
      </c>
      <c r="D11" s="223" t="s">
        <v>1123</v>
      </c>
      <c r="E11" s="107" t="s">
        <v>903</v>
      </c>
    </row>
    <row r="12" spans="1:6" ht="15" customHeight="1">
      <c r="A12" s="252" t="s">
        <v>484</v>
      </c>
      <c r="B12" s="251">
        <v>19.8</v>
      </c>
      <c r="C12" s="251" t="s">
        <v>483</v>
      </c>
      <c r="D12" s="223" t="s">
        <v>1123</v>
      </c>
      <c r="E12" s="107" t="s">
        <v>903</v>
      </c>
    </row>
    <row r="13" spans="1:6" ht="15" customHeight="1">
      <c r="A13" s="252" t="s">
        <v>485</v>
      </c>
      <c r="B13" s="251">
        <v>19.8</v>
      </c>
      <c r="C13" s="251" t="s">
        <v>483</v>
      </c>
      <c r="D13" s="223" t="s">
        <v>1123</v>
      </c>
      <c r="E13" s="107" t="s">
        <v>903</v>
      </c>
    </row>
    <row r="14" spans="1:6" ht="15" customHeight="1">
      <c r="A14" s="252" t="s">
        <v>486</v>
      </c>
      <c r="B14" s="253">
        <v>25</v>
      </c>
      <c r="C14" s="251" t="s">
        <v>483</v>
      </c>
      <c r="D14" s="223" t="s">
        <v>1123</v>
      </c>
      <c r="E14" s="107" t="s">
        <v>903</v>
      </c>
    </row>
    <row r="15" spans="1:6" ht="15" customHeight="1">
      <c r="A15" s="252" t="s">
        <v>487</v>
      </c>
      <c r="B15" s="253">
        <v>25</v>
      </c>
      <c r="C15" s="251" t="s">
        <v>483</v>
      </c>
      <c r="D15" s="223" t="s">
        <v>1123</v>
      </c>
      <c r="E15" s="107" t="s">
        <v>903</v>
      </c>
    </row>
    <row r="16" spans="1:6" ht="15" customHeight="1">
      <c r="A16" s="252" t="s">
        <v>488</v>
      </c>
      <c r="B16" s="253">
        <v>30</v>
      </c>
      <c r="C16" s="251" t="s">
        <v>483</v>
      </c>
      <c r="D16" s="223" t="s">
        <v>1123</v>
      </c>
      <c r="E16" s="107" t="s">
        <v>903</v>
      </c>
    </row>
    <row r="17" spans="1:5" ht="15" customHeight="1">
      <c r="A17" s="252" t="s">
        <v>489</v>
      </c>
      <c r="B17" s="251">
        <v>19.8</v>
      </c>
      <c r="C17" s="251" t="s">
        <v>483</v>
      </c>
      <c r="D17" s="223" t="s">
        <v>1123</v>
      </c>
      <c r="E17" s="107" t="s">
        <v>903</v>
      </c>
    </row>
    <row r="18" spans="1:5" ht="15" customHeight="1">
      <c r="A18" s="252" t="s">
        <v>490</v>
      </c>
      <c r="B18" s="251">
        <v>19.8</v>
      </c>
      <c r="C18" s="251" t="s">
        <v>483</v>
      </c>
      <c r="D18" s="223" t="s">
        <v>1123</v>
      </c>
      <c r="E18" s="107" t="s">
        <v>903</v>
      </c>
    </row>
    <row r="19" spans="1:5" ht="15" customHeight="1">
      <c r="A19" s="252" t="s">
        <v>491</v>
      </c>
      <c r="B19" s="251">
        <v>19.8</v>
      </c>
      <c r="C19" s="251" t="s">
        <v>483</v>
      </c>
      <c r="D19" s="223" t="s">
        <v>1123</v>
      </c>
      <c r="E19" s="107" t="s">
        <v>903</v>
      </c>
    </row>
    <row r="20" spans="1:5" ht="15" customHeight="1">
      <c r="A20" s="252" t="s">
        <v>492</v>
      </c>
      <c r="B20" s="253">
        <v>25</v>
      </c>
      <c r="C20" s="251" t="s">
        <v>483</v>
      </c>
      <c r="D20" s="223" t="s">
        <v>1123</v>
      </c>
      <c r="E20" s="107" t="s">
        <v>903</v>
      </c>
    </row>
    <row r="21" spans="1:5" ht="15" customHeight="1">
      <c r="A21" s="252" t="s">
        <v>695</v>
      </c>
      <c r="B21" s="253">
        <v>25</v>
      </c>
      <c r="C21" s="251" t="s">
        <v>483</v>
      </c>
      <c r="D21" s="223" t="s">
        <v>1123</v>
      </c>
      <c r="E21" s="107" t="s">
        <v>903</v>
      </c>
    </row>
    <row r="22" spans="1:5" ht="15" customHeight="1">
      <c r="A22" s="252" t="s">
        <v>696</v>
      </c>
      <c r="B22" s="253">
        <v>30</v>
      </c>
      <c r="C22" s="251" t="s">
        <v>483</v>
      </c>
      <c r="D22" s="223" t="s">
        <v>1123</v>
      </c>
      <c r="E22" s="107" t="s">
        <v>903</v>
      </c>
    </row>
    <row r="23" spans="1:5" ht="15" customHeight="1">
      <c r="A23" s="252" t="s">
        <v>697</v>
      </c>
      <c r="B23" s="253">
        <v>30</v>
      </c>
      <c r="C23" s="251" t="s">
        <v>483</v>
      </c>
      <c r="D23" s="223" t="s">
        <v>1123</v>
      </c>
      <c r="E23" s="107" t="s">
        <v>903</v>
      </c>
    </row>
    <row r="24" spans="1:5" ht="15" customHeight="1">
      <c r="A24" s="252" t="s">
        <v>493</v>
      </c>
      <c r="B24" s="251">
        <v>19.8</v>
      </c>
      <c r="C24" s="251" t="s">
        <v>483</v>
      </c>
      <c r="D24" s="223" t="s">
        <v>1123</v>
      </c>
      <c r="E24" s="107" t="s">
        <v>903</v>
      </c>
    </row>
    <row r="25" spans="1:5" ht="15" customHeight="1">
      <c r="A25" s="252" t="s">
        <v>494</v>
      </c>
      <c r="B25" s="251">
        <v>19.8</v>
      </c>
      <c r="C25" s="251" t="s">
        <v>483</v>
      </c>
      <c r="D25" s="223" t="s">
        <v>1123</v>
      </c>
      <c r="E25" s="107" t="s">
        <v>903</v>
      </c>
    </row>
    <row r="26" spans="1:5" ht="15" customHeight="1">
      <c r="A26" s="252" t="s">
        <v>495</v>
      </c>
      <c r="B26" s="251">
        <v>19.8</v>
      </c>
      <c r="C26" s="251" t="s">
        <v>483</v>
      </c>
      <c r="D26" s="223" t="s">
        <v>1123</v>
      </c>
      <c r="E26" s="107" t="s">
        <v>903</v>
      </c>
    </row>
    <row r="27" spans="1:5" ht="15" customHeight="1">
      <c r="A27" s="252" t="s">
        <v>753</v>
      </c>
      <c r="B27" s="251">
        <v>19.8</v>
      </c>
      <c r="C27" s="251" t="s">
        <v>483</v>
      </c>
      <c r="D27" s="223" t="s">
        <v>1123</v>
      </c>
      <c r="E27" s="107" t="s">
        <v>903</v>
      </c>
    </row>
    <row r="28" spans="1:5" ht="15" customHeight="1">
      <c r="A28" s="252" t="s">
        <v>496</v>
      </c>
      <c r="B28" s="253">
        <v>30</v>
      </c>
      <c r="C28" s="251" t="s">
        <v>483</v>
      </c>
      <c r="D28" s="223" t="s">
        <v>1123</v>
      </c>
      <c r="E28" s="107" t="s">
        <v>903</v>
      </c>
    </row>
    <row r="29" spans="1:5" ht="15" customHeight="1">
      <c r="A29" s="254" t="s">
        <v>1188</v>
      </c>
      <c r="B29" s="255">
        <v>30</v>
      </c>
      <c r="C29" s="256" t="s">
        <v>483</v>
      </c>
      <c r="D29" s="223" t="s">
        <v>1123</v>
      </c>
      <c r="E29" s="107" t="s">
        <v>903</v>
      </c>
    </row>
    <row r="30" spans="1:5" ht="15" customHeight="1">
      <c r="A30" s="254" t="s">
        <v>1189</v>
      </c>
      <c r="B30" s="255">
        <v>30</v>
      </c>
      <c r="C30" s="256" t="s">
        <v>483</v>
      </c>
      <c r="D30" s="223" t="s">
        <v>1123</v>
      </c>
      <c r="E30" s="107" t="s">
        <v>903</v>
      </c>
    </row>
    <row r="31" spans="1:5" ht="15" customHeight="1">
      <c r="A31" s="252" t="s">
        <v>698</v>
      </c>
      <c r="B31" s="251">
        <v>19.8</v>
      </c>
      <c r="C31" s="251" t="s">
        <v>483</v>
      </c>
      <c r="D31" s="223" t="s">
        <v>1123</v>
      </c>
      <c r="E31" s="107" t="s">
        <v>903</v>
      </c>
    </row>
    <row r="32" spans="1:5">
      <c r="A32" s="257" t="s">
        <v>972</v>
      </c>
      <c r="B32" s="255">
        <v>7.5</v>
      </c>
      <c r="C32" s="251" t="s">
        <v>483</v>
      </c>
      <c r="D32" s="223" t="s">
        <v>1123</v>
      </c>
      <c r="E32" s="107" t="s">
        <v>903</v>
      </c>
    </row>
    <row r="33" spans="1:6">
      <c r="A33" s="252" t="s">
        <v>962</v>
      </c>
      <c r="B33" s="251">
        <v>4.95</v>
      </c>
      <c r="C33" s="251" t="s">
        <v>483</v>
      </c>
      <c r="D33" s="223" t="s">
        <v>1123</v>
      </c>
      <c r="E33" s="107" t="s">
        <v>903</v>
      </c>
    </row>
    <row r="34" spans="1:6">
      <c r="A34" s="252" t="s">
        <v>963</v>
      </c>
      <c r="B34" s="251">
        <v>4.95</v>
      </c>
      <c r="C34" s="251" t="s">
        <v>483</v>
      </c>
      <c r="D34" s="223" t="s">
        <v>1123</v>
      </c>
      <c r="E34" s="107" t="s">
        <v>903</v>
      </c>
    </row>
    <row r="35" spans="1:6">
      <c r="A35" s="252" t="s">
        <v>964</v>
      </c>
      <c r="B35" s="251">
        <v>4.95</v>
      </c>
      <c r="C35" s="251" t="s">
        <v>483</v>
      </c>
      <c r="D35" s="223" t="s">
        <v>1123</v>
      </c>
      <c r="E35" s="107" t="s">
        <v>903</v>
      </c>
    </row>
    <row r="36" spans="1:6" ht="15" customHeight="1">
      <c r="A36" s="252" t="s">
        <v>714</v>
      </c>
      <c r="B36" s="251">
        <v>17.899999999999999</v>
      </c>
      <c r="C36" s="251" t="s">
        <v>483</v>
      </c>
      <c r="D36" s="223" t="s">
        <v>1123</v>
      </c>
      <c r="E36" s="107" t="s">
        <v>903</v>
      </c>
    </row>
    <row r="37" spans="1:6" ht="15" customHeight="1">
      <c r="A37" s="252" t="s">
        <v>715</v>
      </c>
      <c r="B37" s="251">
        <v>34.9</v>
      </c>
      <c r="C37" s="251" t="s">
        <v>483</v>
      </c>
      <c r="D37" s="223" t="s">
        <v>1123</v>
      </c>
      <c r="E37" s="107" t="s">
        <v>903</v>
      </c>
    </row>
    <row r="38" spans="1:6" s="50" customFormat="1" ht="15" customHeight="1">
      <c r="A38" s="252" t="s">
        <v>956</v>
      </c>
      <c r="B38" s="251">
        <v>17.899999999999999</v>
      </c>
      <c r="C38" s="251" t="s">
        <v>483</v>
      </c>
      <c r="D38" s="223" t="s">
        <v>1123</v>
      </c>
      <c r="E38" s="107" t="s">
        <v>903</v>
      </c>
      <c r="F38" s="52"/>
    </row>
    <row r="39" spans="1:6" s="50" customFormat="1" ht="15" customHeight="1">
      <c r="A39" s="252" t="s">
        <v>957</v>
      </c>
      <c r="B39" s="251">
        <v>34.9</v>
      </c>
      <c r="C39" s="251" t="s">
        <v>483</v>
      </c>
      <c r="D39" s="223" t="s">
        <v>1123</v>
      </c>
      <c r="E39" s="107" t="s">
        <v>903</v>
      </c>
      <c r="F39" s="52"/>
    </row>
    <row r="40" spans="1:6" ht="27.6">
      <c r="A40" s="252" t="s">
        <v>699</v>
      </c>
      <c r="B40" s="251">
        <v>280</v>
      </c>
      <c r="C40" s="251" t="s">
        <v>483</v>
      </c>
      <c r="D40" s="5" t="s">
        <v>773</v>
      </c>
      <c r="E40" s="107" t="s">
        <v>903</v>
      </c>
    </row>
    <row r="41" spans="1:6" ht="25.5" customHeight="1">
      <c r="A41" s="5" t="s">
        <v>990</v>
      </c>
      <c r="B41" s="251" t="s">
        <v>396</v>
      </c>
      <c r="C41" s="223" t="s">
        <v>1123</v>
      </c>
      <c r="D41" s="223" t="s">
        <v>1123</v>
      </c>
      <c r="E41" s="107" t="s">
        <v>903</v>
      </c>
    </row>
    <row r="42" spans="1:6" s="50" customFormat="1" ht="25.5" customHeight="1">
      <c r="A42" s="254" t="s">
        <v>1437</v>
      </c>
      <c r="B42" s="255">
        <v>30</v>
      </c>
      <c r="C42" s="256" t="s">
        <v>483</v>
      </c>
      <c r="D42" s="519"/>
      <c r="E42" s="107" t="s">
        <v>903</v>
      </c>
      <c r="F42" s="52"/>
    </row>
    <row r="43" spans="1:6" s="50" customFormat="1" ht="33.6" customHeight="1">
      <c r="A43" s="254" t="s">
        <v>1438</v>
      </c>
      <c r="B43" s="255">
        <v>30</v>
      </c>
      <c r="C43" s="256" t="s">
        <v>483</v>
      </c>
      <c r="D43" s="519"/>
      <c r="E43" s="107" t="s">
        <v>903</v>
      </c>
      <c r="F43" s="52"/>
    </row>
    <row r="44" spans="1:6" s="50" customFormat="1" ht="15" customHeight="1">
      <c r="A44" s="572" t="s">
        <v>1158</v>
      </c>
      <c r="B44" s="572"/>
      <c r="C44" s="572"/>
      <c r="D44" s="572"/>
      <c r="E44" s="249"/>
      <c r="F44" s="52"/>
    </row>
    <row r="45" spans="1:6" s="50" customFormat="1" ht="15" customHeight="1">
      <c r="A45" s="221" t="s">
        <v>798</v>
      </c>
      <c r="B45" s="248"/>
      <c r="C45" s="250"/>
      <c r="D45" s="250"/>
      <c r="E45" s="249"/>
      <c r="F45" s="52"/>
    </row>
    <row r="46" spans="1:6" s="50" customFormat="1" ht="15" customHeight="1">
      <c r="A46" s="522" t="s">
        <v>1159</v>
      </c>
      <c r="B46" s="522"/>
      <c r="C46" s="522"/>
      <c r="D46" s="522"/>
      <c r="E46" s="249"/>
      <c r="F46" s="52"/>
    </row>
    <row r="47" spans="1:6" s="50" customFormat="1" ht="15" customHeight="1">
      <c r="A47" s="522" t="s">
        <v>1160</v>
      </c>
      <c r="B47" s="522"/>
      <c r="C47" s="522"/>
      <c r="D47" s="522"/>
      <c r="E47" s="249"/>
      <c r="F47" s="52"/>
    </row>
    <row r="48" spans="1:6">
      <c r="A48" s="572" t="s">
        <v>832</v>
      </c>
      <c r="B48" s="572"/>
      <c r="C48" s="572"/>
      <c r="D48" s="572"/>
      <c r="E48" s="20"/>
    </row>
    <row r="49" spans="1:4" ht="13.2" hidden="1" customHeight="1">
      <c r="A49" s="55"/>
      <c r="B49" s="55"/>
      <c r="C49" s="55"/>
      <c r="D49" s="55"/>
    </row>
    <row r="50" spans="1:4" hidden="1">
      <c r="A50" s="55"/>
      <c r="B50" s="55"/>
      <c r="C50" s="55"/>
      <c r="D50" s="55"/>
    </row>
    <row r="51" spans="1:4" hidden="1">
      <c r="A51" s="30"/>
      <c r="B51" s="55"/>
      <c r="C51" s="30"/>
      <c r="D51" s="30"/>
    </row>
    <row r="52" spans="1:4"/>
    <row r="53" spans="1:4"/>
    <row r="54" spans="1:4"/>
    <row r="55" spans="1:4"/>
  </sheetData>
  <sheetProtection algorithmName="SHA-512" hashValue="RNKdksBRB1JZJICRQ32Jzbd3Frh3IVSaIKtt+ZxyIRvHFPf6d6/kkv7Hhg3HLcYQKx/ZZZI2wIsvorKx3zTGWg==" saltValue="aMR8+iJ7zsMSuCxLibUZeA==" spinCount="100000" sheet="1" objects="1" scenarios="1"/>
  <mergeCells count="5">
    <mergeCell ref="A2:D2"/>
    <mergeCell ref="A48:D48"/>
    <mergeCell ref="A44:D44"/>
    <mergeCell ref="A46:D46"/>
    <mergeCell ref="A47:D47"/>
  </mergeCells>
  <pageMargins left="0.70866141732283472" right="0.70866141732283472" top="0.74803149606299213" bottom="0.74803149606299213" header="0.31496062992125984" footer="0.31496062992125984"/>
  <pageSetup paperSize="9" scale="82" orientation="portrait" r:id="rId1"/>
  <headerFooter>
    <oddHeader xml:space="preserve">&amp;L&amp;"-,מודגש"תעריפון יחיד/עסק קטן     </oddHeader>
    <oddFooter>&amp;L&amp;"-,מודגש"&amp;12 01/04/2025&amp;Cעמוד &amp;P מתוך &amp;N
לנספח זה.</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1E092-1BD8-40E4-BCDB-2774F9D9A96F}">
  <dimension ref="A1:E162"/>
  <sheetViews>
    <sheetView rightToLeft="1" zoomScaleNormal="100" workbookViewId="0">
      <selection activeCell="J17" sqref="J17"/>
    </sheetView>
  </sheetViews>
  <sheetFormatPr defaultColWidth="9" defaultRowHeight="13.2"/>
  <cols>
    <col min="1" max="1" width="6.3984375" style="468" bestFit="1" customWidth="1"/>
    <col min="2" max="2" width="38.69921875" style="469" customWidth="1"/>
    <col min="3" max="3" width="29.09765625" style="469" customWidth="1"/>
    <col min="4" max="4" width="20" style="469" customWidth="1"/>
    <col min="5" max="5" width="6.3984375" style="469" customWidth="1"/>
    <col min="6" max="16384" width="9" style="393"/>
  </cols>
  <sheetData>
    <row r="1" spans="1:5" ht="13.8">
      <c r="A1" s="630" t="s">
        <v>1409</v>
      </c>
      <c r="B1" s="630"/>
      <c r="C1" s="507"/>
      <c r="D1" s="507"/>
      <c r="E1" s="393"/>
    </row>
    <row r="2" spans="1:5" ht="11.25" customHeight="1">
      <c r="A2" s="631"/>
      <c r="B2" s="631"/>
      <c r="C2" s="631"/>
      <c r="D2" s="631"/>
      <c r="E2" s="392"/>
    </row>
    <row r="3" spans="1:5" s="394" customFormat="1" ht="13.8">
      <c r="A3" s="629" t="s">
        <v>776</v>
      </c>
      <c r="B3" s="629"/>
      <c r="C3" s="629"/>
      <c r="D3" s="629"/>
      <c r="E3" s="515"/>
    </row>
    <row r="4" spans="1:5" s="17" customFormat="1" ht="11.25" customHeight="1">
      <c r="A4" s="632" t="s">
        <v>835</v>
      </c>
      <c r="B4" s="632"/>
      <c r="C4" s="632"/>
      <c r="D4" s="632"/>
      <c r="E4" s="395"/>
    </row>
    <row r="5" spans="1:5" s="396" customFormat="1" ht="52.8">
      <c r="A5" s="520" t="s">
        <v>1432</v>
      </c>
      <c r="B5" s="98" t="s">
        <v>1226</v>
      </c>
      <c r="C5" s="98" t="s">
        <v>1392</v>
      </c>
      <c r="D5" s="98" t="s">
        <v>1259</v>
      </c>
      <c r="E5" s="627" t="s">
        <v>1017</v>
      </c>
    </row>
    <row r="6" spans="1:5" s="394" customFormat="1" ht="12.75" customHeight="1">
      <c r="A6" s="397" t="s">
        <v>3</v>
      </c>
      <c r="B6" s="398" t="s">
        <v>1260</v>
      </c>
      <c r="C6" s="399"/>
      <c r="D6" s="399"/>
      <c r="E6" s="627"/>
    </row>
    <row r="7" spans="1:5" s="394" customFormat="1" ht="26.4">
      <c r="A7" s="397" t="s">
        <v>3</v>
      </c>
      <c r="B7" s="400" t="s">
        <v>4</v>
      </c>
      <c r="C7" s="401" t="s">
        <v>1410</v>
      </c>
      <c r="D7" s="402" t="s">
        <v>1411</v>
      </c>
      <c r="E7" s="627"/>
    </row>
    <row r="8" spans="1:5" s="394" customFormat="1" ht="26.4">
      <c r="A8" s="397" t="s">
        <v>3</v>
      </c>
      <c r="B8" s="400" t="s">
        <v>1261</v>
      </c>
      <c r="C8" s="401" t="s">
        <v>1412</v>
      </c>
      <c r="D8" s="402" t="s">
        <v>1411</v>
      </c>
      <c r="E8" s="627"/>
    </row>
    <row r="9" spans="1:5" s="394" customFormat="1" ht="26.4">
      <c r="A9" s="397" t="s">
        <v>3</v>
      </c>
      <c r="B9" s="403" t="s">
        <v>1262</v>
      </c>
      <c r="C9" s="404" t="s">
        <v>1413</v>
      </c>
      <c r="D9" s="405" t="s">
        <v>1411</v>
      </c>
      <c r="E9" s="627"/>
    </row>
    <row r="10" spans="1:5" s="394" customFormat="1" ht="26.4">
      <c r="A10" s="397" t="s">
        <v>3</v>
      </c>
      <c r="B10" s="403" t="s">
        <v>5</v>
      </c>
      <c r="C10" s="401" t="s">
        <v>1414</v>
      </c>
      <c r="D10" s="402" t="s">
        <v>1411</v>
      </c>
      <c r="E10" s="627"/>
    </row>
    <row r="11" spans="1:5" s="394" customFormat="1" ht="42.75" customHeight="1">
      <c r="A11" s="397" t="s">
        <v>3</v>
      </c>
      <c r="B11" s="403" t="s">
        <v>1263</v>
      </c>
      <c r="C11" s="406" t="s">
        <v>1415</v>
      </c>
      <c r="D11" s="407" t="s">
        <v>1411</v>
      </c>
      <c r="E11" s="627"/>
    </row>
    <row r="12" spans="1:5" s="394" customFormat="1" ht="39.6">
      <c r="A12" s="397"/>
      <c r="B12" s="408"/>
      <c r="C12" s="409" t="s">
        <v>1264</v>
      </c>
      <c r="D12" s="410"/>
      <c r="E12" s="627"/>
    </row>
    <row r="13" spans="1:5" s="394" customFormat="1">
      <c r="A13" s="397" t="s">
        <v>3</v>
      </c>
      <c r="B13" s="403" t="s">
        <v>1265</v>
      </c>
      <c r="C13" s="406" t="s">
        <v>1266</v>
      </c>
      <c r="D13" s="407"/>
      <c r="E13" s="627"/>
    </row>
    <row r="14" spans="1:5" s="394" customFormat="1" ht="26.25" customHeight="1">
      <c r="A14" s="397"/>
      <c r="B14" s="408"/>
      <c r="C14" s="409" t="s">
        <v>1416</v>
      </c>
      <c r="D14" s="410" t="s">
        <v>1418</v>
      </c>
      <c r="E14" s="627"/>
    </row>
    <row r="15" spans="1:5" s="394" customFormat="1" ht="39.6">
      <c r="A15" s="397"/>
      <c r="B15" s="408"/>
      <c r="C15" s="409" t="s">
        <v>1417</v>
      </c>
      <c r="D15" s="410"/>
      <c r="E15" s="627"/>
    </row>
    <row r="16" spans="1:5" s="394" customFormat="1">
      <c r="A16" s="411" t="s">
        <v>7</v>
      </c>
      <c r="B16" s="407" t="s">
        <v>777</v>
      </c>
      <c r="C16" s="412" t="s">
        <v>1267</v>
      </c>
      <c r="D16" s="413"/>
      <c r="E16" s="627"/>
    </row>
    <row r="17" spans="1:5" s="394" customFormat="1" ht="26.4">
      <c r="A17" s="414"/>
      <c r="B17" s="405"/>
      <c r="C17" s="415" t="s">
        <v>1268</v>
      </c>
      <c r="D17" s="416" t="s">
        <v>778</v>
      </c>
      <c r="E17" s="627"/>
    </row>
    <row r="18" spans="1:5" s="394" customFormat="1">
      <c r="A18" s="411"/>
      <c r="B18" s="417" t="s">
        <v>779</v>
      </c>
      <c r="C18" s="409" t="s">
        <v>1269</v>
      </c>
      <c r="D18" s="407" t="s">
        <v>1270</v>
      </c>
      <c r="E18" s="627"/>
    </row>
    <row r="19" spans="1:5" s="394" customFormat="1" ht="30" customHeight="1">
      <c r="A19" s="397" t="s">
        <v>16</v>
      </c>
      <c r="B19" s="31"/>
      <c r="C19" s="405" t="s">
        <v>1271</v>
      </c>
      <c r="D19" s="410" t="s">
        <v>1272</v>
      </c>
      <c r="E19" s="627"/>
    </row>
    <row r="20" spans="1:5" s="394" customFormat="1" ht="12.75" customHeight="1">
      <c r="A20" s="397"/>
      <c r="B20" s="418" t="s">
        <v>1273</v>
      </c>
      <c r="C20" s="409" t="s">
        <v>1274</v>
      </c>
      <c r="D20" s="407"/>
      <c r="E20" s="627"/>
    </row>
    <row r="21" spans="1:5" s="394" customFormat="1" ht="37.5" customHeight="1">
      <c r="A21" s="414"/>
      <c r="B21" s="31" t="s">
        <v>1275</v>
      </c>
      <c r="C21" s="405" t="s">
        <v>1276</v>
      </c>
      <c r="D21" s="405" t="s">
        <v>780</v>
      </c>
      <c r="E21" s="627"/>
    </row>
    <row r="22" spans="1:5" s="394" customFormat="1" ht="12.75" customHeight="1">
      <c r="A22" s="411" t="s">
        <v>17</v>
      </c>
      <c r="B22" s="407" t="s">
        <v>18</v>
      </c>
      <c r="C22" s="412" t="s">
        <v>1277</v>
      </c>
      <c r="D22" s="413" t="s">
        <v>1278</v>
      </c>
      <c r="E22" s="627"/>
    </row>
    <row r="23" spans="1:5" s="394" customFormat="1" ht="12.75" customHeight="1">
      <c r="A23" s="414"/>
      <c r="B23" s="419"/>
      <c r="C23" s="415"/>
      <c r="D23" s="420" t="s">
        <v>1279</v>
      </c>
      <c r="E23" s="627"/>
    </row>
    <row r="24" spans="1:5" s="394" customFormat="1" ht="12.75" customHeight="1">
      <c r="A24" s="411" t="s">
        <v>1280</v>
      </c>
      <c r="B24" s="410" t="s">
        <v>1281</v>
      </c>
      <c r="C24" s="406" t="s">
        <v>1282</v>
      </c>
      <c r="D24" s="413"/>
      <c r="E24" s="627"/>
    </row>
    <row r="25" spans="1:5" s="394" customFormat="1" ht="15" customHeight="1">
      <c r="A25" s="397" t="s">
        <v>781</v>
      </c>
      <c r="C25" s="409" t="s">
        <v>1283</v>
      </c>
      <c r="D25" s="410" t="s">
        <v>782</v>
      </c>
      <c r="E25" s="627"/>
    </row>
    <row r="26" spans="1:5" s="394" customFormat="1">
      <c r="A26" s="421" t="s">
        <v>34</v>
      </c>
      <c r="B26" s="422" t="s">
        <v>1284</v>
      </c>
      <c r="C26" s="423" t="s">
        <v>1285</v>
      </c>
      <c r="D26" s="422"/>
      <c r="E26" s="627"/>
    </row>
    <row r="27" spans="1:5" s="394" customFormat="1">
      <c r="A27" s="426"/>
      <c r="B27" s="427"/>
      <c r="C27" s="428" t="s">
        <v>968</v>
      </c>
      <c r="D27" s="427" t="s">
        <v>782</v>
      </c>
      <c r="E27" s="627"/>
    </row>
    <row r="28" spans="1:5" s="394" customFormat="1" ht="26.4">
      <c r="A28" s="397" t="s">
        <v>33</v>
      </c>
      <c r="B28" s="410" t="s">
        <v>783</v>
      </c>
      <c r="C28" s="429" t="s">
        <v>1274</v>
      </c>
      <c r="D28" s="424"/>
      <c r="E28" s="627"/>
    </row>
    <row r="29" spans="1:5" s="394" customFormat="1" ht="26.4">
      <c r="A29" s="397"/>
      <c r="B29" s="410"/>
      <c r="C29" s="430" t="s">
        <v>1286</v>
      </c>
      <c r="D29" s="425" t="s">
        <v>1287</v>
      </c>
      <c r="E29" s="627"/>
    </row>
    <row r="30" spans="1:5" s="394" customFormat="1" ht="12.75" customHeight="1">
      <c r="A30" s="414"/>
      <c r="B30" s="405"/>
      <c r="C30" s="431" t="s">
        <v>1288</v>
      </c>
      <c r="D30" s="420" t="s">
        <v>1289</v>
      </c>
      <c r="E30" s="627"/>
    </row>
    <row r="31" spans="1:5" s="394" customFormat="1" ht="12" customHeight="1">
      <c r="A31" s="513" t="s">
        <v>1029</v>
      </c>
      <c r="B31" s="513"/>
      <c r="C31" s="513"/>
      <c r="D31" s="513"/>
      <c r="E31" s="627"/>
    </row>
    <row r="32" spans="1:5" s="394" customFormat="1" ht="12" customHeight="1">
      <c r="A32" s="432" t="s">
        <v>784</v>
      </c>
      <c r="B32" s="183"/>
      <c r="C32" s="183"/>
      <c r="D32" s="183"/>
      <c r="E32" s="183"/>
    </row>
    <row r="33" spans="1:5" s="394" customFormat="1" ht="12" customHeight="1">
      <c r="A33" s="628" t="s">
        <v>828</v>
      </c>
      <c r="B33" s="628"/>
      <c r="C33" s="628"/>
      <c r="D33" s="628"/>
      <c r="E33" s="628"/>
    </row>
    <row r="34" spans="1:5" s="394" customFormat="1" ht="12.75" customHeight="1">
      <c r="A34" s="633" t="s">
        <v>829</v>
      </c>
      <c r="B34" s="633"/>
      <c r="C34" s="633"/>
      <c r="D34" s="633"/>
      <c r="E34" s="633"/>
    </row>
    <row r="35" spans="1:5" s="394" customFormat="1" ht="12.75" customHeight="1">
      <c r="A35" s="516"/>
      <c r="B35" s="516"/>
      <c r="C35" s="516"/>
      <c r="D35" s="516"/>
      <c r="E35" s="516"/>
    </row>
    <row r="36" spans="1:5" s="17" customFormat="1" ht="13.8">
      <c r="A36" s="629" t="s">
        <v>1394</v>
      </c>
      <c r="B36" s="629"/>
      <c r="C36" s="629"/>
      <c r="D36" s="629"/>
      <c r="E36" s="395"/>
    </row>
    <row r="37" spans="1:5" s="394" customFormat="1" ht="17.25" customHeight="1">
      <c r="A37" s="517" t="s">
        <v>835</v>
      </c>
      <c r="B37" s="517"/>
      <c r="C37" s="517"/>
      <c r="D37" s="517"/>
      <c r="E37" s="433"/>
    </row>
    <row r="38" spans="1:5" s="17" customFormat="1" ht="52.8">
      <c r="A38" s="520" t="s">
        <v>1432</v>
      </c>
      <c r="B38" s="98" t="s">
        <v>1226</v>
      </c>
      <c r="C38" s="98" t="s">
        <v>1392</v>
      </c>
      <c r="D38" s="98" t="s">
        <v>1259</v>
      </c>
      <c r="E38" s="395"/>
    </row>
    <row r="39" spans="1:5" s="396" customFormat="1" ht="30" customHeight="1">
      <c r="A39" s="411" t="s">
        <v>38</v>
      </c>
      <c r="B39" s="407" t="s">
        <v>1419</v>
      </c>
      <c r="C39" s="434" t="s">
        <v>1290</v>
      </c>
      <c r="D39" s="413" t="s">
        <v>1420</v>
      </c>
      <c r="E39" s="627" t="s">
        <v>1017</v>
      </c>
    </row>
    <row r="40" spans="1:5" s="394" customFormat="1" ht="32.4" customHeight="1">
      <c r="A40" s="435" t="s">
        <v>785</v>
      </c>
      <c r="B40" s="402" t="s">
        <v>42</v>
      </c>
      <c r="C40" s="434" t="s">
        <v>1291</v>
      </c>
      <c r="D40" s="436" t="s">
        <v>750</v>
      </c>
      <c r="E40" s="627"/>
    </row>
    <row r="41" spans="1:5" s="394" customFormat="1">
      <c r="A41" s="411" t="s">
        <v>787</v>
      </c>
      <c r="B41" s="407" t="s">
        <v>786</v>
      </c>
      <c r="C41" s="412" t="s">
        <v>1274</v>
      </c>
      <c r="D41" s="413" t="s">
        <v>1292</v>
      </c>
      <c r="E41" s="627"/>
    </row>
    <row r="42" spans="1:5" s="394" customFormat="1" ht="26.4">
      <c r="A42" s="397"/>
      <c r="B42" s="410"/>
      <c r="C42" s="431" t="s">
        <v>1293</v>
      </c>
      <c r="D42" s="420" t="s">
        <v>1294</v>
      </c>
      <c r="E42" s="627"/>
    </row>
    <row r="43" spans="1:5" s="394" customFormat="1">
      <c r="A43" s="411" t="s">
        <v>62</v>
      </c>
      <c r="B43" s="407" t="s">
        <v>1295</v>
      </c>
      <c r="C43" s="412" t="s">
        <v>1274</v>
      </c>
      <c r="D43" s="437"/>
      <c r="E43" s="627"/>
    </row>
    <row r="44" spans="1:5" s="394" customFormat="1" ht="26.4">
      <c r="A44" s="414"/>
      <c r="B44" s="405" t="s">
        <v>1296</v>
      </c>
      <c r="C44" s="431" t="s">
        <v>1297</v>
      </c>
      <c r="D44" s="438" t="s">
        <v>1298</v>
      </c>
      <c r="E44" s="627"/>
    </row>
    <row r="45" spans="1:5" s="394" customFormat="1">
      <c r="A45" s="513" t="s">
        <v>1029</v>
      </c>
      <c r="B45" s="513"/>
      <c r="C45" s="513"/>
      <c r="D45" s="513"/>
      <c r="E45" s="627"/>
    </row>
    <row r="46" spans="1:5" s="17" customFormat="1" ht="13.8">
      <c r="A46" s="634" t="s">
        <v>989</v>
      </c>
      <c r="B46" s="634"/>
      <c r="C46" s="634"/>
      <c r="D46" s="634"/>
      <c r="E46" s="395"/>
    </row>
    <row r="47" spans="1:5" s="17" customFormat="1">
      <c r="A47" s="517" t="s">
        <v>835</v>
      </c>
      <c r="B47" s="517"/>
      <c r="C47" s="517"/>
      <c r="D47" s="517"/>
      <c r="E47" s="395"/>
    </row>
    <row r="48" spans="1:5" s="17" customFormat="1" ht="52.8">
      <c r="A48" s="520" t="s">
        <v>1432</v>
      </c>
      <c r="B48" s="98" t="s">
        <v>1226</v>
      </c>
      <c r="C48" s="98" t="s">
        <v>1392</v>
      </c>
      <c r="D48" s="98" t="s">
        <v>1259</v>
      </c>
      <c r="E48" s="395"/>
    </row>
    <row r="49" spans="1:5" s="17" customFormat="1" ht="26.4">
      <c r="A49" s="439" t="s">
        <v>69</v>
      </c>
      <c r="B49" s="407" t="s">
        <v>1252</v>
      </c>
      <c r="C49" s="425" t="s">
        <v>1299</v>
      </c>
      <c r="D49" s="425" t="s">
        <v>1300</v>
      </c>
      <c r="E49" s="635" t="s">
        <v>1017</v>
      </c>
    </row>
    <row r="50" spans="1:5" s="17" customFormat="1" ht="13.8">
      <c r="A50" s="440"/>
      <c r="B50" s="394"/>
      <c r="C50" s="425" t="s">
        <v>1301</v>
      </c>
      <c r="D50" s="425" t="s">
        <v>1302</v>
      </c>
      <c r="E50" s="635"/>
    </row>
    <row r="51" spans="1:5" s="17" customFormat="1" ht="13.8">
      <c r="A51" s="440"/>
      <c r="B51" s="441"/>
      <c r="C51" s="420" t="s">
        <v>1303</v>
      </c>
      <c r="D51" s="420" t="s">
        <v>1304</v>
      </c>
      <c r="E51" s="635"/>
    </row>
    <row r="52" spans="1:5" s="17" customFormat="1" ht="34.200000000000003" customHeight="1">
      <c r="A52" s="439" t="s">
        <v>95</v>
      </c>
      <c r="B52" s="407" t="s">
        <v>1393</v>
      </c>
      <c r="C52" s="442" t="s">
        <v>1433</v>
      </c>
      <c r="D52" s="407" t="s">
        <v>555</v>
      </c>
      <c r="E52" s="635"/>
    </row>
    <row r="53" spans="1:5" s="17" customFormat="1" ht="20.25" customHeight="1">
      <c r="A53" s="439" t="s">
        <v>105</v>
      </c>
      <c r="B53" s="442" t="s">
        <v>106</v>
      </c>
      <c r="C53" s="442" t="s">
        <v>1285</v>
      </c>
      <c r="D53" s="407" t="s">
        <v>107</v>
      </c>
      <c r="E53" s="635"/>
    </row>
    <row r="54" spans="1:5" s="17" customFormat="1" ht="17.25" customHeight="1">
      <c r="A54" s="399"/>
      <c r="B54" s="443"/>
      <c r="C54" s="443" t="s">
        <v>1305</v>
      </c>
      <c r="D54" s="405"/>
      <c r="E54" s="635"/>
    </row>
    <row r="55" spans="1:5" s="17" customFormat="1">
      <c r="A55" s="513" t="s">
        <v>1029</v>
      </c>
      <c r="B55" s="513"/>
      <c r="C55" s="513"/>
      <c r="D55" s="513"/>
      <c r="E55" s="635"/>
    </row>
    <row r="56" spans="1:5" s="17" customFormat="1" ht="13.8">
      <c r="A56" s="629" t="s">
        <v>408</v>
      </c>
      <c r="B56" s="629"/>
      <c r="C56" s="629"/>
      <c r="D56" s="629"/>
      <c r="E56" s="395"/>
    </row>
    <row r="57" spans="1:5" s="394" customFormat="1">
      <c r="A57" s="517" t="s">
        <v>835</v>
      </c>
      <c r="B57" s="517"/>
      <c r="C57" s="517"/>
      <c r="D57" s="517"/>
      <c r="E57" s="515"/>
    </row>
    <row r="58" spans="1:5" s="17" customFormat="1" ht="52.8">
      <c r="A58" s="520" t="s">
        <v>1432</v>
      </c>
      <c r="B58" s="98" t="s">
        <v>1226</v>
      </c>
      <c r="C58" s="98" t="s">
        <v>1392</v>
      </c>
      <c r="D58" s="98" t="s">
        <v>1259</v>
      </c>
      <c r="E58" s="395"/>
    </row>
    <row r="59" spans="1:5" s="396" customFormat="1">
      <c r="A59" s="411" t="s">
        <v>768</v>
      </c>
      <c r="B59" s="407" t="s">
        <v>1306</v>
      </c>
      <c r="C59" s="412" t="s">
        <v>1285</v>
      </c>
      <c r="D59" s="444"/>
      <c r="E59" s="627" t="s">
        <v>1017</v>
      </c>
    </row>
    <row r="60" spans="1:5" s="394" customFormat="1">
      <c r="A60" s="397"/>
      <c r="B60" s="410" t="s">
        <v>1307</v>
      </c>
      <c r="C60" s="430" t="s">
        <v>1308</v>
      </c>
      <c r="D60" s="425" t="s">
        <v>1309</v>
      </c>
      <c r="E60" s="627"/>
    </row>
    <row r="61" spans="1:5" s="394" customFormat="1">
      <c r="A61" s="397"/>
      <c r="B61" s="410" t="s">
        <v>1310</v>
      </c>
      <c r="C61" s="425" t="s">
        <v>1311</v>
      </c>
      <c r="D61" s="425" t="s">
        <v>1312</v>
      </c>
      <c r="E61" s="627"/>
    </row>
    <row r="62" spans="1:5" s="394" customFormat="1">
      <c r="A62" s="397"/>
      <c r="B62" s="405" t="s">
        <v>1395</v>
      </c>
      <c r="C62" s="420" t="s">
        <v>1313</v>
      </c>
      <c r="D62" s="420" t="s">
        <v>1314</v>
      </c>
      <c r="E62" s="627"/>
    </row>
    <row r="63" spans="1:5" s="394" customFormat="1" ht="21" customHeight="1">
      <c r="A63" s="414"/>
      <c r="B63" s="405" t="s">
        <v>883</v>
      </c>
      <c r="C63" s="431" t="s">
        <v>881</v>
      </c>
      <c r="D63" s="420" t="s">
        <v>882</v>
      </c>
      <c r="E63" s="627"/>
    </row>
    <row r="64" spans="1:5" s="394" customFormat="1">
      <c r="A64" s="445" t="s">
        <v>769</v>
      </c>
      <c r="B64" s="407" t="s">
        <v>1396</v>
      </c>
      <c r="C64" s="406" t="s">
        <v>1434</v>
      </c>
      <c r="D64" s="444"/>
      <c r="E64" s="627"/>
    </row>
    <row r="65" spans="1:5" s="394" customFormat="1">
      <c r="A65" s="446"/>
      <c r="B65" s="410" t="s">
        <v>1315</v>
      </c>
      <c r="C65" s="410" t="s">
        <v>1316</v>
      </c>
      <c r="D65" s="425" t="s">
        <v>159</v>
      </c>
      <c r="E65" s="627"/>
    </row>
    <row r="66" spans="1:5" s="394" customFormat="1">
      <c r="A66" s="446"/>
      <c r="B66" s="410" t="s">
        <v>1317</v>
      </c>
      <c r="C66" s="425" t="s">
        <v>1318</v>
      </c>
      <c r="D66" s="425" t="s">
        <v>1311</v>
      </c>
      <c r="E66" s="627"/>
    </row>
    <row r="67" spans="1:5" s="394" customFormat="1">
      <c r="A67" s="446"/>
      <c r="B67" s="405"/>
      <c r="C67" s="420" t="s">
        <v>1313</v>
      </c>
      <c r="D67" s="420" t="s">
        <v>1314</v>
      </c>
      <c r="E67" s="627"/>
    </row>
    <row r="68" spans="1:5" s="394" customFormat="1">
      <c r="A68" s="447"/>
      <c r="B68" s="405" t="s">
        <v>1319</v>
      </c>
      <c r="C68" s="431" t="s">
        <v>881</v>
      </c>
      <c r="D68" s="420" t="s">
        <v>111</v>
      </c>
      <c r="E68" s="627"/>
    </row>
    <row r="69" spans="1:5" s="394" customFormat="1">
      <c r="A69" s="445" t="s">
        <v>113</v>
      </c>
      <c r="B69" s="448" t="s">
        <v>1320</v>
      </c>
      <c r="C69" s="412" t="s">
        <v>1434</v>
      </c>
      <c r="D69" s="444"/>
      <c r="E69" s="627"/>
    </row>
    <row r="70" spans="1:5" s="394" customFormat="1">
      <c r="A70" s="446"/>
      <c r="B70" s="449"/>
      <c r="C70" s="450" t="s">
        <v>1321</v>
      </c>
      <c r="D70" s="450" t="s">
        <v>114</v>
      </c>
      <c r="E70" s="627"/>
    </row>
    <row r="71" spans="1:5" s="394" customFormat="1">
      <c r="A71" s="446"/>
      <c r="B71" s="449"/>
      <c r="C71" s="425" t="s">
        <v>1322</v>
      </c>
      <c r="D71" s="425" t="s">
        <v>1323</v>
      </c>
      <c r="E71" s="627"/>
    </row>
    <row r="72" spans="1:5" s="394" customFormat="1">
      <c r="A72" s="446"/>
      <c r="B72" s="451"/>
      <c r="C72" s="420" t="s">
        <v>1324</v>
      </c>
      <c r="D72" s="420" t="s">
        <v>1325</v>
      </c>
      <c r="E72" s="627"/>
    </row>
    <row r="73" spans="1:5" s="394" customFormat="1">
      <c r="A73" s="447"/>
      <c r="B73" s="405" t="s">
        <v>1319</v>
      </c>
      <c r="C73" s="431" t="s">
        <v>881</v>
      </c>
      <c r="D73" s="420" t="s">
        <v>868</v>
      </c>
      <c r="E73" s="627"/>
    </row>
    <row r="74" spans="1:5" s="394" customFormat="1">
      <c r="A74" s="445" t="s">
        <v>117</v>
      </c>
      <c r="B74" s="407" t="s">
        <v>1326</v>
      </c>
      <c r="C74" s="412" t="s">
        <v>1434</v>
      </c>
      <c r="D74" s="413"/>
      <c r="E74" s="627"/>
    </row>
    <row r="75" spans="1:5" s="394" customFormat="1">
      <c r="A75" s="446"/>
      <c r="B75" s="405"/>
      <c r="C75" s="415" t="s">
        <v>1327</v>
      </c>
      <c r="D75" s="420" t="s">
        <v>866</v>
      </c>
      <c r="E75" s="627"/>
    </row>
    <row r="76" spans="1:5" s="394" customFormat="1">
      <c r="A76" s="447"/>
      <c r="B76" s="405" t="s">
        <v>1319</v>
      </c>
      <c r="C76" s="431" t="s">
        <v>881</v>
      </c>
      <c r="D76" s="420" t="s">
        <v>868</v>
      </c>
      <c r="E76" s="627"/>
    </row>
    <row r="77" spans="1:5" s="394" customFormat="1">
      <c r="A77" s="445" t="s">
        <v>770</v>
      </c>
      <c r="B77" s="407" t="s">
        <v>1328</v>
      </c>
      <c r="C77" s="412" t="s">
        <v>1435</v>
      </c>
      <c r="D77" s="444"/>
      <c r="E77" s="627"/>
    </row>
    <row r="78" spans="1:5" s="394" customFormat="1">
      <c r="A78" s="446"/>
      <c r="B78" s="409" t="s">
        <v>1329</v>
      </c>
      <c r="C78" s="425" t="s">
        <v>1330</v>
      </c>
      <c r="D78" s="425" t="s">
        <v>118</v>
      </c>
      <c r="E78" s="627"/>
    </row>
    <row r="79" spans="1:5" s="394" customFormat="1">
      <c r="A79" s="446"/>
      <c r="C79" s="425" t="s">
        <v>1331</v>
      </c>
      <c r="D79" s="425" t="s">
        <v>1332</v>
      </c>
      <c r="E79" s="627"/>
    </row>
    <row r="80" spans="1:5" s="394" customFormat="1">
      <c r="A80" s="446"/>
      <c r="B80" s="405"/>
      <c r="C80" s="420" t="s">
        <v>1333</v>
      </c>
      <c r="D80" s="420" t="s">
        <v>1334</v>
      </c>
      <c r="E80" s="627"/>
    </row>
    <row r="81" spans="1:5" s="394" customFormat="1" ht="16.2" customHeight="1">
      <c r="A81" s="447"/>
      <c r="B81" s="405" t="s">
        <v>1319</v>
      </c>
      <c r="C81" s="431" t="s">
        <v>881</v>
      </c>
      <c r="D81" s="420" t="s">
        <v>425</v>
      </c>
      <c r="E81" s="627"/>
    </row>
    <row r="82" spans="1:5" s="394" customFormat="1" ht="6" customHeight="1">
      <c r="A82" s="513" t="s">
        <v>1029</v>
      </c>
      <c r="B82" s="513"/>
      <c r="C82" s="513"/>
      <c r="D82" s="513"/>
      <c r="E82" s="627"/>
    </row>
    <row r="83" spans="1:5" s="394" customFormat="1" ht="13.8">
      <c r="A83" s="432" t="s">
        <v>788</v>
      </c>
      <c r="B83" s="512"/>
      <c r="C83" s="512"/>
      <c r="D83" s="512"/>
      <c r="E83" s="452"/>
    </row>
    <row r="84" spans="1:5" s="17" customFormat="1" ht="12.75" customHeight="1">
      <c r="A84" s="456" t="s">
        <v>799</v>
      </c>
      <c r="C84" s="454"/>
      <c r="D84" s="455"/>
      <c r="E84" s="395"/>
    </row>
    <row r="85" spans="1:5" s="396" customFormat="1" ht="12.75" customHeight="1">
      <c r="A85" s="456" t="s">
        <v>789</v>
      </c>
      <c r="B85" s="456"/>
      <c r="C85" s="456"/>
      <c r="D85" s="456"/>
      <c r="E85" s="455"/>
    </row>
    <row r="86" spans="1:5" s="396" customFormat="1" ht="7.2" customHeight="1">
      <c r="A86" s="456"/>
      <c r="B86" s="456"/>
      <c r="C86" s="456"/>
      <c r="D86" s="456"/>
      <c r="E86" s="455"/>
    </row>
    <row r="87" spans="1:5" s="394" customFormat="1" ht="13.2" customHeight="1">
      <c r="A87" s="629" t="s">
        <v>790</v>
      </c>
      <c r="B87" s="629"/>
      <c r="C87" s="629"/>
      <c r="D87" s="629"/>
      <c r="E87" s="456"/>
    </row>
    <row r="88" spans="1:5" s="394" customFormat="1" ht="7.5" customHeight="1">
      <c r="A88" s="517" t="s">
        <v>835</v>
      </c>
      <c r="B88" s="517"/>
      <c r="C88" s="517"/>
      <c r="D88" s="517"/>
      <c r="E88" s="515"/>
    </row>
    <row r="89" spans="1:5" s="17" customFormat="1" ht="52.8">
      <c r="A89" s="520" t="s">
        <v>1432</v>
      </c>
      <c r="B89" s="98" t="s">
        <v>1226</v>
      </c>
      <c r="C89" s="98" t="s">
        <v>1392</v>
      </c>
      <c r="D89" s="98" t="s">
        <v>1259</v>
      </c>
      <c r="E89" s="395"/>
    </row>
    <row r="90" spans="1:5" s="396" customFormat="1" ht="30" customHeight="1">
      <c r="A90" s="445" t="s">
        <v>1335</v>
      </c>
      <c r="B90" s="407" t="s">
        <v>166</v>
      </c>
      <c r="C90" s="429" t="s">
        <v>1336</v>
      </c>
      <c r="D90" s="457" t="s">
        <v>167</v>
      </c>
      <c r="E90" s="627" t="s">
        <v>1017</v>
      </c>
    </row>
    <row r="91" spans="1:5" s="458" customFormat="1">
      <c r="A91" s="446" t="s">
        <v>1230</v>
      </c>
      <c r="B91" s="410"/>
      <c r="C91" s="429" t="s">
        <v>1337</v>
      </c>
      <c r="D91" s="425" t="s">
        <v>1338</v>
      </c>
      <c r="E91" s="627"/>
    </row>
    <row r="92" spans="1:5" s="394" customFormat="1" ht="12.75" customHeight="1">
      <c r="A92" s="446"/>
      <c r="B92" s="410"/>
      <c r="C92" s="459" t="s">
        <v>1339</v>
      </c>
      <c r="D92" s="425" t="s">
        <v>1340</v>
      </c>
      <c r="E92" s="627"/>
    </row>
    <row r="93" spans="1:5" s="394" customFormat="1" ht="39.6">
      <c r="A93" s="446"/>
      <c r="B93" s="410"/>
      <c r="C93" s="429" t="s">
        <v>1235</v>
      </c>
      <c r="D93" s="425"/>
      <c r="E93" s="627"/>
    </row>
    <row r="94" spans="1:5" s="394" customFormat="1" ht="29.25" customHeight="1">
      <c r="A94" s="445" t="s">
        <v>1341</v>
      </c>
      <c r="B94" s="407" t="s">
        <v>169</v>
      </c>
      <c r="C94" s="412" t="s">
        <v>1342</v>
      </c>
      <c r="D94" s="457"/>
      <c r="E94" s="627"/>
    </row>
    <row r="95" spans="1:5" s="458" customFormat="1" ht="15" customHeight="1">
      <c r="A95" s="446" t="s">
        <v>1230</v>
      </c>
      <c r="B95" s="410"/>
      <c r="C95" s="429" t="s">
        <v>1343</v>
      </c>
      <c r="D95" s="425" t="s">
        <v>170</v>
      </c>
      <c r="E95" s="627"/>
    </row>
    <row r="96" spans="1:5" s="394" customFormat="1" ht="12.75" customHeight="1">
      <c r="A96" s="446"/>
      <c r="B96" s="410"/>
      <c r="C96" s="425" t="s">
        <v>1344</v>
      </c>
      <c r="D96" s="425" t="s">
        <v>1345</v>
      </c>
      <c r="E96" s="627"/>
    </row>
    <row r="97" spans="1:5" s="394" customFormat="1" ht="12.75" customHeight="1">
      <c r="A97" s="447"/>
      <c r="B97" s="405"/>
      <c r="C97" s="420" t="s">
        <v>1346</v>
      </c>
      <c r="D97" s="420" t="s">
        <v>1347</v>
      </c>
      <c r="E97" s="627"/>
    </row>
    <row r="98" spans="1:5" s="394" customFormat="1" ht="12.75" customHeight="1">
      <c r="A98" s="397" t="s">
        <v>200</v>
      </c>
      <c r="B98" s="410" t="s">
        <v>1348</v>
      </c>
      <c r="C98" s="429" t="s">
        <v>1274</v>
      </c>
      <c r="D98" s="424"/>
      <c r="E98" s="627"/>
    </row>
    <row r="99" spans="1:5" s="394" customFormat="1" ht="12.75" customHeight="1">
      <c r="A99" s="397"/>
      <c r="B99" s="410" t="s">
        <v>1349</v>
      </c>
      <c r="C99" s="430" t="s">
        <v>1350</v>
      </c>
      <c r="D99" s="425" t="s">
        <v>202</v>
      </c>
      <c r="E99" s="627"/>
    </row>
    <row r="100" spans="1:5" s="394" customFormat="1" ht="12.75" customHeight="1">
      <c r="A100" s="397"/>
      <c r="B100" s="410"/>
      <c r="C100" s="425" t="s">
        <v>1351</v>
      </c>
      <c r="D100" s="425" t="s">
        <v>1352</v>
      </c>
      <c r="E100" s="627"/>
    </row>
    <row r="101" spans="1:5" s="394" customFormat="1" ht="22.5" customHeight="1">
      <c r="A101" s="397"/>
      <c r="B101" s="410"/>
      <c r="C101" s="425" t="s">
        <v>1353</v>
      </c>
      <c r="D101" s="425" t="s">
        <v>1354</v>
      </c>
      <c r="E101" s="627"/>
    </row>
    <row r="102" spans="1:5" s="394" customFormat="1" ht="25.2" customHeight="1">
      <c r="A102" s="435" t="s">
        <v>792</v>
      </c>
      <c r="B102" s="402" t="s">
        <v>791</v>
      </c>
      <c r="C102" s="434" t="s">
        <v>1355</v>
      </c>
      <c r="D102" s="436" t="s">
        <v>443</v>
      </c>
      <c r="E102" s="627"/>
    </row>
    <row r="103" spans="1:5" s="394" customFormat="1" ht="12.75" customHeight="1">
      <c r="A103" s="397" t="s">
        <v>1357</v>
      </c>
      <c r="B103" s="410" t="s">
        <v>1358</v>
      </c>
      <c r="C103" s="429" t="s">
        <v>1274</v>
      </c>
      <c r="D103" s="424"/>
      <c r="E103" s="627"/>
    </row>
    <row r="104" spans="1:5" s="394" customFormat="1" ht="12.75" customHeight="1">
      <c r="A104" s="397" t="s">
        <v>1230</v>
      </c>
      <c r="B104" s="410" t="s">
        <v>1359</v>
      </c>
      <c r="C104" s="430" t="s">
        <v>1356</v>
      </c>
      <c r="D104" s="425" t="s">
        <v>74</v>
      </c>
      <c r="E104" s="627"/>
    </row>
    <row r="105" spans="1:5" s="394" customFormat="1" ht="12.75" customHeight="1">
      <c r="A105" s="397"/>
      <c r="B105" s="410"/>
      <c r="C105" s="425" t="s">
        <v>1360</v>
      </c>
      <c r="D105" s="425" t="s">
        <v>1361</v>
      </c>
      <c r="E105" s="627"/>
    </row>
    <row r="106" spans="1:5" s="394" customFormat="1" ht="12.75" customHeight="1">
      <c r="A106" s="460"/>
      <c r="B106" s="405"/>
      <c r="C106" s="420" t="s">
        <v>1362</v>
      </c>
      <c r="D106" s="420" t="s">
        <v>1363</v>
      </c>
      <c r="E106" s="627"/>
    </row>
    <row r="107" spans="1:5" s="394" customFormat="1" ht="3.6" customHeight="1">
      <c r="A107" s="513" t="s">
        <v>1029</v>
      </c>
      <c r="B107" s="513"/>
      <c r="C107" s="513"/>
      <c r="D107" s="513"/>
      <c r="E107" s="627"/>
    </row>
    <row r="108" spans="1:5" s="17" customFormat="1">
      <c r="A108" s="453"/>
      <c r="B108" s="456" t="s">
        <v>1364</v>
      </c>
      <c r="C108" s="456"/>
      <c r="D108" s="456"/>
      <c r="E108" s="395"/>
    </row>
    <row r="109" spans="1:5" s="17" customFormat="1">
      <c r="A109" s="453"/>
      <c r="B109" s="456"/>
      <c r="C109" s="456"/>
      <c r="D109" s="456"/>
      <c r="E109" s="395"/>
    </row>
    <row r="110" spans="1:5" s="394" customFormat="1">
      <c r="E110" s="456"/>
    </row>
    <row r="111" spans="1:5" s="17" customFormat="1" ht="21" customHeight="1">
      <c r="A111" s="629" t="s">
        <v>1126</v>
      </c>
      <c r="B111" s="629"/>
      <c r="C111" s="629"/>
      <c r="D111" s="629"/>
      <c r="E111" s="395"/>
    </row>
    <row r="112" spans="1:5" s="396" customFormat="1" ht="14.25" customHeight="1">
      <c r="A112" s="461"/>
      <c r="B112" s="517"/>
      <c r="C112" s="517"/>
      <c r="D112" s="517"/>
      <c r="E112" s="627" t="s">
        <v>1017</v>
      </c>
    </row>
    <row r="113" spans="1:5" s="118" customFormat="1" ht="52.8">
      <c r="A113" s="520" t="s">
        <v>1432</v>
      </c>
      <c r="B113" s="98" t="s">
        <v>1226</v>
      </c>
      <c r="C113" s="98" t="s">
        <v>1392</v>
      </c>
      <c r="D113" s="98" t="s">
        <v>1259</v>
      </c>
      <c r="E113" s="627"/>
    </row>
    <row r="114" spans="1:5" s="118" customFormat="1" ht="13.8">
      <c r="A114" s="462" t="s">
        <v>213</v>
      </c>
      <c r="B114" s="417" t="s">
        <v>1436</v>
      </c>
      <c r="C114" s="463" t="s">
        <v>1285</v>
      </c>
      <c r="D114" s="417"/>
      <c r="E114" s="627"/>
    </row>
    <row r="115" spans="1:5" s="118" customFormat="1" ht="38.25" customHeight="1">
      <c r="A115" s="464"/>
      <c r="B115" s="31"/>
      <c r="C115" s="465" t="s">
        <v>793</v>
      </c>
      <c r="D115" s="31" t="s">
        <v>794</v>
      </c>
      <c r="E115" s="627"/>
    </row>
    <row r="116" spans="1:5" s="118" customFormat="1" ht="13.8">
      <c r="A116" s="32" t="s">
        <v>219</v>
      </c>
      <c r="B116" s="417" t="s">
        <v>795</v>
      </c>
      <c r="C116" s="466" t="s">
        <v>1365</v>
      </c>
      <c r="D116" s="467" t="s">
        <v>216</v>
      </c>
      <c r="E116" s="627"/>
    </row>
    <row r="117" spans="1:5" s="17" customFormat="1">
      <c r="A117" s="32" t="s">
        <v>231</v>
      </c>
      <c r="B117" s="417" t="s">
        <v>1245</v>
      </c>
      <c r="C117" s="466" t="s">
        <v>1366</v>
      </c>
      <c r="D117" s="467" t="s">
        <v>988</v>
      </c>
      <c r="E117" s="395"/>
    </row>
    <row r="118" spans="1:5" s="394" customFormat="1">
      <c r="A118" s="550" t="s">
        <v>1029</v>
      </c>
      <c r="B118" s="550"/>
      <c r="C118" s="550"/>
      <c r="D118" s="550"/>
      <c r="E118" s="515"/>
    </row>
    <row r="119" spans="1:5" s="394" customFormat="1" ht="12.75" customHeight="1"/>
    <row r="120" spans="1:5" s="394" customFormat="1" ht="21.75" customHeight="1">
      <c r="A120" s="629" t="s">
        <v>1367</v>
      </c>
      <c r="B120" s="629"/>
      <c r="C120" s="629"/>
      <c r="D120" s="629"/>
    </row>
    <row r="121" spans="1:5" s="394" customFormat="1" ht="12.75" customHeight="1">
      <c r="A121" s="517" t="s">
        <v>835</v>
      </c>
      <c r="B121" s="517"/>
      <c r="C121" s="517"/>
      <c r="D121" s="517"/>
    </row>
    <row r="122" spans="1:5" s="394" customFormat="1" ht="52.8">
      <c r="A122" s="520" t="s">
        <v>1432</v>
      </c>
      <c r="B122" s="98" t="s">
        <v>1226</v>
      </c>
      <c r="C122" s="98" t="s">
        <v>1392</v>
      </c>
      <c r="D122" s="98" t="s">
        <v>1259</v>
      </c>
      <c r="E122" s="627" t="s">
        <v>1017</v>
      </c>
    </row>
    <row r="123" spans="1:5" s="394" customFormat="1" ht="13.8">
      <c r="A123" s="470">
        <v>7.3</v>
      </c>
      <c r="B123" s="63" t="s">
        <v>1368</v>
      </c>
      <c r="C123" s="471"/>
      <c r="D123" s="471"/>
      <c r="E123" s="627"/>
    </row>
    <row r="124" spans="1:5" s="394" customFormat="1" ht="39.6">
      <c r="A124" s="435" t="s">
        <v>260</v>
      </c>
      <c r="B124" s="402" t="s">
        <v>1369</v>
      </c>
      <c r="C124" s="472" t="s">
        <v>1370</v>
      </c>
      <c r="D124" s="473" t="s">
        <v>1371</v>
      </c>
      <c r="E124" s="627"/>
    </row>
    <row r="125" spans="1:5" s="394" customFormat="1" ht="12.75" customHeight="1"/>
    <row r="126" spans="1:5" s="394" customFormat="1" ht="24.75" customHeight="1">
      <c r="A126" s="629" t="s">
        <v>1372</v>
      </c>
      <c r="B126" s="629"/>
      <c r="C126" s="629"/>
      <c r="D126" s="629"/>
      <c r="E126" s="395"/>
    </row>
    <row r="127" spans="1:5" s="394" customFormat="1">
      <c r="A127" s="517" t="s">
        <v>835</v>
      </c>
      <c r="B127" s="517"/>
      <c r="C127" s="517"/>
      <c r="D127" s="517"/>
      <c r="E127" s="515"/>
    </row>
    <row r="128" spans="1:5" s="394" customFormat="1" ht="52.8">
      <c r="A128" s="520" t="s">
        <v>1432</v>
      </c>
      <c r="B128" s="98" t="s">
        <v>1226</v>
      </c>
      <c r="C128" s="98" t="s">
        <v>1392</v>
      </c>
      <c r="D128" s="98" t="s">
        <v>1259</v>
      </c>
      <c r="E128" s="395"/>
    </row>
    <row r="129" spans="1:5" s="394" customFormat="1" ht="33.75" customHeight="1">
      <c r="A129" s="411" t="s">
        <v>300</v>
      </c>
      <c r="B129" s="407" t="s">
        <v>301</v>
      </c>
      <c r="C129" s="474" t="s">
        <v>1285</v>
      </c>
      <c r="D129" s="417"/>
      <c r="E129" s="627" t="s">
        <v>1017</v>
      </c>
    </row>
    <row r="130" spans="1:5" s="394" customFormat="1" ht="15" customHeight="1">
      <c r="A130" s="397"/>
      <c r="B130" s="410"/>
      <c r="C130" s="475" t="s">
        <v>1373</v>
      </c>
      <c r="D130" s="418" t="s">
        <v>1374</v>
      </c>
      <c r="E130" s="627"/>
    </row>
    <row r="131" spans="1:5" s="394" customFormat="1" ht="15" customHeight="1">
      <c r="A131" s="397"/>
      <c r="B131" s="410"/>
      <c r="C131" s="418" t="s">
        <v>1375</v>
      </c>
      <c r="D131" s="418" t="s">
        <v>1376</v>
      </c>
      <c r="E131" s="627"/>
    </row>
    <row r="132" spans="1:5" s="394" customFormat="1" ht="15" customHeight="1">
      <c r="A132" s="414"/>
      <c r="B132" s="405"/>
      <c r="C132" s="31" t="s">
        <v>1377</v>
      </c>
      <c r="D132" s="31" t="s">
        <v>1378</v>
      </c>
      <c r="E132" s="627"/>
    </row>
    <row r="133" spans="1:5" s="394" customFormat="1" ht="15" customHeight="1">
      <c r="A133" s="411" t="s">
        <v>302</v>
      </c>
      <c r="B133" s="407" t="s">
        <v>303</v>
      </c>
      <c r="C133" s="474" t="s">
        <v>1285</v>
      </c>
      <c r="D133" s="417"/>
      <c r="E133" s="627"/>
    </row>
    <row r="134" spans="1:5" s="394" customFormat="1" ht="15" customHeight="1">
      <c r="A134" s="397"/>
      <c r="B134" s="410"/>
      <c r="C134" s="475" t="s">
        <v>1373</v>
      </c>
      <c r="D134" s="418" t="s">
        <v>1374</v>
      </c>
      <c r="E134" s="627"/>
    </row>
    <row r="135" spans="1:5" s="394" customFormat="1" ht="15" customHeight="1">
      <c r="A135" s="397"/>
      <c r="B135" s="410"/>
      <c r="C135" s="418" t="s">
        <v>1375</v>
      </c>
      <c r="D135" s="418" t="s">
        <v>1376</v>
      </c>
      <c r="E135" s="627"/>
    </row>
    <row r="136" spans="1:5" s="394" customFormat="1" ht="15" customHeight="1">
      <c r="A136" s="414"/>
      <c r="B136" s="405"/>
      <c r="C136" s="31" t="s">
        <v>1377</v>
      </c>
      <c r="D136" s="31" t="s">
        <v>1378</v>
      </c>
      <c r="E136" s="627"/>
    </row>
    <row r="137" spans="1:5" s="394" customFormat="1" ht="15" customHeight="1">
      <c r="A137" s="411" t="s">
        <v>304</v>
      </c>
      <c r="B137" s="407" t="s">
        <v>305</v>
      </c>
      <c r="C137" s="474" t="s">
        <v>1285</v>
      </c>
      <c r="D137" s="417"/>
      <c r="E137" s="627"/>
    </row>
    <row r="138" spans="1:5" s="394" customFormat="1" ht="15" customHeight="1">
      <c r="A138" s="397"/>
      <c r="B138" s="410"/>
      <c r="C138" s="475" t="s">
        <v>1373</v>
      </c>
      <c r="D138" s="418" t="s">
        <v>1374</v>
      </c>
      <c r="E138" s="627"/>
    </row>
    <row r="139" spans="1:5" s="394" customFormat="1" ht="15" customHeight="1">
      <c r="A139" s="397"/>
      <c r="B139" s="410"/>
      <c r="C139" s="418" t="s">
        <v>1375</v>
      </c>
      <c r="D139" s="418" t="s">
        <v>1376</v>
      </c>
      <c r="E139" s="627"/>
    </row>
    <row r="140" spans="1:5" s="394" customFormat="1" ht="15" customHeight="1">
      <c r="A140" s="414"/>
      <c r="B140" s="405"/>
      <c r="C140" s="31" t="s">
        <v>1377</v>
      </c>
      <c r="D140" s="31" t="s">
        <v>1378</v>
      </c>
      <c r="E140" s="627"/>
    </row>
    <row r="141" spans="1:5" s="394" customFormat="1" ht="15" customHeight="1">
      <c r="A141" s="411" t="s">
        <v>306</v>
      </c>
      <c r="B141" s="407" t="s">
        <v>307</v>
      </c>
      <c r="C141" s="474" t="s">
        <v>1285</v>
      </c>
      <c r="D141" s="417"/>
      <c r="E141" s="627"/>
    </row>
    <row r="142" spans="1:5" s="394" customFormat="1" ht="15" customHeight="1">
      <c r="A142" s="397"/>
      <c r="B142" s="410"/>
      <c r="C142" s="475" t="s">
        <v>1373</v>
      </c>
      <c r="D142" s="418" t="s">
        <v>1374</v>
      </c>
      <c r="E142" s="627"/>
    </row>
    <row r="143" spans="1:5" s="476" customFormat="1" ht="15" customHeight="1">
      <c r="A143" s="397"/>
      <c r="B143" s="410"/>
      <c r="C143" s="418" t="s">
        <v>1375</v>
      </c>
      <c r="D143" s="418" t="s">
        <v>1376</v>
      </c>
      <c r="E143" s="627"/>
    </row>
    <row r="144" spans="1:5" s="477" customFormat="1" ht="15" customHeight="1">
      <c r="A144" s="414"/>
      <c r="B144" s="405"/>
      <c r="C144" s="31" t="s">
        <v>1377</v>
      </c>
      <c r="D144" s="31" t="s">
        <v>1378</v>
      </c>
      <c r="E144" s="627"/>
    </row>
    <row r="145" spans="1:5" s="476" customFormat="1" ht="15" customHeight="1">
      <c r="A145" s="411" t="s">
        <v>958</v>
      </c>
      <c r="B145" s="407" t="s">
        <v>313</v>
      </c>
      <c r="C145" s="474" t="s">
        <v>1285</v>
      </c>
      <c r="D145" s="417"/>
      <c r="E145" s="627"/>
    </row>
    <row r="146" spans="1:5" s="478" customFormat="1" ht="15" customHeight="1">
      <c r="A146" s="397"/>
      <c r="B146" s="410"/>
      <c r="C146" s="475" t="s">
        <v>1379</v>
      </c>
      <c r="D146" s="418" t="s">
        <v>167</v>
      </c>
      <c r="E146" s="627"/>
    </row>
    <row r="147" spans="1:5" s="394" customFormat="1" ht="15" customHeight="1">
      <c r="A147" s="397"/>
      <c r="B147" s="410"/>
      <c r="C147" s="418" t="s">
        <v>1380</v>
      </c>
      <c r="D147" s="418" t="s">
        <v>1338</v>
      </c>
      <c r="E147" s="627"/>
    </row>
    <row r="148" spans="1:5" s="17" customFormat="1" ht="15" customHeight="1">
      <c r="A148" s="414"/>
      <c r="B148" s="405"/>
      <c r="C148" s="31" t="s">
        <v>1381</v>
      </c>
      <c r="D148" s="31" t="s">
        <v>1340</v>
      </c>
      <c r="E148" s="627"/>
    </row>
    <row r="149" spans="1:5" s="396" customFormat="1" ht="15" customHeight="1">
      <c r="A149" s="411" t="s">
        <v>959</v>
      </c>
      <c r="B149" s="407" t="s">
        <v>314</v>
      </c>
      <c r="C149" s="474" t="s">
        <v>1285</v>
      </c>
      <c r="D149" s="417"/>
      <c r="E149" s="627"/>
    </row>
    <row r="150" spans="1:5" s="396" customFormat="1" ht="15" customHeight="1">
      <c r="A150" s="397"/>
      <c r="B150" s="410"/>
      <c r="C150" s="475" t="s">
        <v>1382</v>
      </c>
      <c r="D150" s="418" t="s">
        <v>170</v>
      </c>
      <c r="E150" s="627"/>
    </row>
    <row r="151" spans="1:5" s="396" customFormat="1" ht="15" customHeight="1">
      <c r="A151" s="397"/>
      <c r="B151" s="410"/>
      <c r="C151" s="418" t="s">
        <v>1383</v>
      </c>
      <c r="D151" s="418" t="s">
        <v>1345</v>
      </c>
      <c r="E151" s="627"/>
    </row>
    <row r="152" spans="1:5" s="17" customFormat="1" ht="15" customHeight="1">
      <c r="A152" s="414"/>
      <c r="B152" s="405"/>
      <c r="C152" s="31" t="s">
        <v>1384</v>
      </c>
      <c r="D152" s="31" t="s">
        <v>1347</v>
      </c>
      <c r="E152" s="627"/>
    </row>
    <row r="153" spans="1:5" ht="13.8">
      <c r="A153" s="513" t="s">
        <v>1029</v>
      </c>
      <c r="B153" s="513"/>
      <c r="C153" s="513"/>
      <c r="D153" s="513"/>
      <c r="E153" s="514"/>
    </row>
    <row r="154" spans="1:5" ht="19.5" customHeight="1">
      <c r="A154" s="629" t="s">
        <v>796</v>
      </c>
      <c r="B154" s="629"/>
      <c r="C154" s="629"/>
      <c r="D154" s="629"/>
    </row>
    <row r="155" spans="1:5" ht="6.75" customHeight="1"/>
    <row r="156" spans="1:5" ht="52.8">
      <c r="A156" s="520" t="s">
        <v>1432</v>
      </c>
      <c r="B156" s="98" t="s">
        <v>1226</v>
      </c>
      <c r="C156" s="98" t="s">
        <v>1392</v>
      </c>
      <c r="D156" s="98" t="s">
        <v>1259</v>
      </c>
    </row>
    <row r="157" spans="1:5" ht="26.4">
      <c r="A157" s="435">
        <v>9.1</v>
      </c>
      <c r="B157" s="402" t="s">
        <v>331</v>
      </c>
      <c r="C157" s="434" t="s">
        <v>1421</v>
      </c>
      <c r="D157" s="479" t="s">
        <v>797</v>
      </c>
    </row>
    <row r="158" spans="1:5" ht="9" customHeight="1">
      <c r="E158" s="393"/>
    </row>
    <row r="159" spans="1:5" ht="12.75" customHeight="1">
      <c r="A159" s="454" t="s">
        <v>1163</v>
      </c>
      <c r="B159" s="455"/>
      <c r="C159" s="455"/>
      <c r="D159" s="396"/>
      <c r="E159" s="393"/>
    </row>
    <row r="160" spans="1:5" ht="12.75" customHeight="1">
      <c r="A160" s="480" t="s">
        <v>1385</v>
      </c>
      <c r="B160" s="481" t="s">
        <v>1386</v>
      </c>
      <c r="C160" s="481"/>
      <c r="D160" s="481"/>
      <c r="E160" s="393"/>
    </row>
    <row r="161" spans="1:5">
      <c r="A161" s="480" t="s">
        <v>1387</v>
      </c>
      <c r="B161" s="636" t="s">
        <v>1155</v>
      </c>
      <c r="C161" s="636"/>
      <c r="D161" s="636"/>
      <c r="E161" s="393"/>
    </row>
    <row r="162" spans="1:5">
      <c r="A162" s="480" t="s">
        <v>1388</v>
      </c>
      <c r="B162" s="482" t="s">
        <v>1389</v>
      </c>
      <c r="C162" s="512"/>
      <c r="D162" s="512"/>
    </row>
  </sheetData>
  <sheetProtection algorithmName="SHA-512" hashValue="5id0rQyY7RBkWvAMawar3FTuzJO8RM2MXgqdcbSsncgCcPjuppGbKNJS3bsVOizuT8r1sYS6pHO6WVv5hr3RYg==" saltValue="EKwE18a3eukGxuWv5vRmzQ==" spinCount="100000" sheet="1" objects="1" scenarios="1"/>
  <mergeCells count="24">
    <mergeCell ref="B161:D161"/>
    <mergeCell ref="E59:E82"/>
    <mergeCell ref="A87:D87"/>
    <mergeCell ref="E90:E107"/>
    <mergeCell ref="A111:D111"/>
    <mergeCell ref="E112:E116"/>
    <mergeCell ref="A118:D118"/>
    <mergeCell ref="A120:D120"/>
    <mergeCell ref="E122:E124"/>
    <mergeCell ref="A126:D126"/>
    <mergeCell ref="E129:E152"/>
    <mergeCell ref="A154:D154"/>
    <mergeCell ref="E5:E31"/>
    <mergeCell ref="A33:E33"/>
    <mergeCell ref="A56:D56"/>
    <mergeCell ref="A1:B1"/>
    <mergeCell ref="A2:D2"/>
    <mergeCell ref="A3:D3"/>
    <mergeCell ref="A4:D4"/>
    <mergeCell ref="A34:E34"/>
    <mergeCell ref="A36:D36"/>
    <mergeCell ref="E39:E45"/>
    <mergeCell ref="A46:D46"/>
    <mergeCell ref="E49:E55"/>
  </mergeCells>
  <printOptions horizontalCentered="1"/>
  <pageMargins left="0.39370078740157483" right="0.39370078740157483" top="0.59055118110236227" bottom="0.39370078740157483" header="0.19685039370078741" footer="0.19685039370078741"/>
  <pageSetup paperSize="9" scale="83" fitToHeight="3" orientation="portrait" r:id="rId1"/>
  <headerFooter>
    <oddHeader>&amp;Lתעריפון יחיד / עסק קטן</oddHeader>
    <oddFooter>&amp;Lעודכן: 07/02/2025&amp;Cעמוד &amp;P מתוך &amp;N</oddFooter>
  </headerFooter>
  <rowBreaks count="1" manualBreakCount="1">
    <brk id="45"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17">
    <pageSetUpPr fitToPage="1"/>
  </sheetPr>
  <dimension ref="A1:I29"/>
  <sheetViews>
    <sheetView rightToLeft="1" zoomScaleNormal="100" zoomScalePageLayoutView="85" workbookViewId="0">
      <selection activeCell="C7" sqref="C7"/>
    </sheetView>
  </sheetViews>
  <sheetFormatPr defaultColWidth="0" defaultRowHeight="13.8" zeroHeight="1"/>
  <cols>
    <col min="1" max="1" width="10.5" style="13" customWidth="1"/>
    <col min="2" max="2" width="9.19921875" style="14" bestFit="1" customWidth="1"/>
    <col min="3" max="3" width="60.59765625" style="12" customWidth="1"/>
    <col min="4" max="4" width="28.69921875" style="11" customWidth="1"/>
    <col min="5" max="5" width="4.19921875" style="11" customWidth="1"/>
    <col min="6" max="8" width="8.69921875" hidden="1" customWidth="1"/>
    <col min="9" max="9" width="9" style="8" hidden="1" customWidth="1"/>
    <col min="10" max="16384" width="8.69921875" hidden="1"/>
  </cols>
  <sheetData>
    <row r="1" spans="1:9" ht="27.6" customHeight="1">
      <c r="A1" s="637" t="s">
        <v>553</v>
      </c>
      <c r="B1" s="637"/>
      <c r="C1" s="267"/>
      <c r="D1" s="267"/>
    </row>
    <row r="2" spans="1:9" s="50" customFormat="1" ht="9.75" customHeight="1">
      <c r="A2" s="638" t="s">
        <v>835</v>
      </c>
      <c r="B2" s="638"/>
      <c r="C2" s="638"/>
      <c r="D2" s="638"/>
      <c r="E2" s="11"/>
      <c r="I2" s="52"/>
    </row>
    <row r="3" spans="1:9" ht="22.5" customHeight="1">
      <c r="A3" s="150" t="s">
        <v>1168</v>
      </c>
      <c r="B3" s="150" t="s">
        <v>1138</v>
      </c>
      <c r="C3" s="150" t="s">
        <v>0</v>
      </c>
      <c r="D3" s="100" t="s">
        <v>497</v>
      </c>
      <c r="E3" s="640" t="s">
        <v>903</v>
      </c>
    </row>
    <row r="4" spans="1:9" ht="124.2">
      <c r="A4" s="64">
        <v>2</v>
      </c>
      <c r="B4" s="71" t="s">
        <v>498</v>
      </c>
      <c r="C4" s="355" t="s">
        <v>971</v>
      </c>
      <c r="D4" s="504" t="s">
        <v>1422</v>
      </c>
      <c r="E4" s="640"/>
    </row>
    <row r="5" spans="1:9" ht="82.8">
      <c r="A5" s="64">
        <v>2.1</v>
      </c>
      <c r="B5" s="71" t="s">
        <v>498</v>
      </c>
      <c r="C5" s="355" t="s">
        <v>896</v>
      </c>
      <c r="D5" s="504" t="s">
        <v>1423</v>
      </c>
      <c r="E5" s="640"/>
    </row>
    <row r="6" spans="1:9" ht="17.25" customHeight="1">
      <c r="A6" s="64">
        <v>3</v>
      </c>
      <c r="B6" s="208" t="s">
        <v>8</v>
      </c>
      <c r="C6" s="62" t="s">
        <v>499</v>
      </c>
      <c r="D6" s="73" t="s">
        <v>722</v>
      </c>
      <c r="E6" s="640"/>
    </row>
    <row r="7" spans="1:9" ht="27.6">
      <c r="A7" s="64">
        <v>4</v>
      </c>
      <c r="B7" s="287" t="s">
        <v>398</v>
      </c>
      <c r="C7" s="288" t="s">
        <v>500</v>
      </c>
      <c r="D7" s="286" t="s">
        <v>853</v>
      </c>
      <c r="E7" s="640"/>
    </row>
    <row r="8" spans="1:9" ht="27.6">
      <c r="A8" s="64">
        <v>4.0999999999999996</v>
      </c>
      <c r="B8" s="235" t="s">
        <v>398</v>
      </c>
      <c r="C8" s="276" t="s">
        <v>501</v>
      </c>
      <c r="D8" s="247" t="s">
        <v>854</v>
      </c>
      <c r="E8" s="640"/>
    </row>
    <row r="9" spans="1:9" ht="32.25" customHeight="1">
      <c r="A9" s="149">
        <v>6</v>
      </c>
      <c r="B9" s="285" t="s">
        <v>502</v>
      </c>
      <c r="C9" s="62" t="s">
        <v>549</v>
      </c>
      <c r="D9" s="64" t="s">
        <v>681</v>
      </c>
      <c r="E9" s="640"/>
    </row>
    <row r="10" spans="1:9" ht="27.6">
      <c r="A10" s="149">
        <v>6.1</v>
      </c>
      <c r="B10" s="250" t="s">
        <v>502</v>
      </c>
      <c r="C10" s="62" t="s">
        <v>503</v>
      </c>
      <c r="D10" s="64" t="s">
        <v>680</v>
      </c>
      <c r="E10" s="640"/>
    </row>
    <row r="11" spans="1:9" ht="27.6">
      <c r="A11" s="149">
        <v>6.2</v>
      </c>
      <c r="B11" s="250" t="s">
        <v>502</v>
      </c>
      <c r="C11" s="62" t="s">
        <v>830</v>
      </c>
      <c r="D11" s="64" t="s">
        <v>737</v>
      </c>
      <c r="E11" s="640"/>
    </row>
    <row r="12" spans="1:9" ht="35.25" customHeight="1">
      <c r="A12" s="246">
        <v>7</v>
      </c>
      <c r="B12" s="208" t="s">
        <v>749</v>
      </c>
      <c r="C12" s="62" t="s">
        <v>855</v>
      </c>
      <c r="D12" s="64" t="s">
        <v>844</v>
      </c>
      <c r="E12" s="640"/>
    </row>
    <row r="13" spans="1:9" ht="27.6">
      <c r="A13" s="66">
        <v>7.1</v>
      </c>
      <c r="B13" s="357" t="s">
        <v>749</v>
      </c>
      <c r="C13" s="62" t="s">
        <v>504</v>
      </c>
      <c r="D13" s="64" t="s">
        <v>738</v>
      </c>
      <c r="E13" s="640"/>
    </row>
    <row r="14" spans="1:9" ht="55.2">
      <c r="A14" s="64">
        <v>8</v>
      </c>
      <c r="B14" s="208" t="s">
        <v>505</v>
      </c>
      <c r="C14" s="72" t="s">
        <v>506</v>
      </c>
      <c r="D14" s="71" t="s">
        <v>1397</v>
      </c>
      <c r="E14" s="640"/>
    </row>
    <row r="15" spans="1:9" ht="55.2">
      <c r="A15" s="260">
        <v>8.1</v>
      </c>
      <c r="B15" s="357" t="s">
        <v>505</v>
      </c>
      <c r="C15" s="72" t="s">
        <v>897</v>
      </c>
      <c r="D15" s="71" t="s">
        <v>935</v>
      </c>
      <c r="E15" s="640"/>
    </row>
    <row r="16" spans="1:9" ht="30.75" customHeight="1">
      <c r="A16" s="260">
        <v>8.1999999999999993</v>
      </c>
      <c r="B16" s="357" t="s">
        <v>505</v>
      </c>
      <c r="C16" s="358" t="s">
        <v>845</v>
      </c>
      <c r="D16" s="384" t="s">
        <v>111</v>
      </c>
      <c r="E16" s="640"/>
    </row>
    <row r="17" spans="1:9" ht="18.75" customHeight="1">
      <c r="A17" s="260">
        <v>8.3000000000000007</v>
      </c>
      <c r="B17" s="357" t="s">
        <v>505</v>
      </c>
      <c r="C17" s="508" t="s">
        <v>1425</v>
      </c>
      <c r="D17" s="64" t="s">
        <v>1424</v>
      </c>
      <c r="E17" s="640"/>
    </row>
    <row r="18" spans="1:9" ht="15.75" customHeight="1">
      <c r="A18" s="64">
        <v>8.4</v>
      </c>
      <c r="B18" s="357" t="s">
        <v>505</v>
      </c>
      <c r="C18" s="72" t="s">
        <v>508</v>
      </c>
      <c r="D18" s="223" t="s">
        <v>1123</v>
      </c>
      <c r="E18" s="640"/>
    </row>
    <row r="19" spans="1:9">
      <c r="A19" s="64">
        <v>8.5</v>
      </c>
      <c r="B19" s="357" t="s">
        <v>505</v>
      </c>
      <c r="C19" s="72" t="s">
        <v>509</v>
      </c>
      <c r="D19" s="64" t="s">
        <v>510</v>
      </c>
      <c r="E19" s="640"/>
    </row>
    <row r="20" spans="1:9" ht="17.25" customHeight="1">
      <c r="A20" s="64">
        <v>8.6</v>
      </c>
      <c r="B20" s="235" t="s">
        <v>505</v>
      </c>
      <c r="C20" s="72" t="s">
        <v>511</v>
      </c>
      <c r="D20" s="64" t="s">
        <v>512</v>
      </c>
      <c r="E20" s="640"/>
      <c r="F20" s="20"/>
      <c r="G20" s="20"/>
      <c r="H20" s="20"/>
    </row>
    <row r="21" spans="1:9" ht="27.75" customHeight="1">
      <c r="A21" s="64">
        <v>9</v>
      </c>
      <c r="B21" s="285" t="s">
        <v>513</v>
      </c>
      <c r="C21" s="62" t="s">
        <v>708</v>
      </c>
      <c r="D21" s="223" t="s">
        <v>1123</v>
      </c>
      <c r="E21" s="640"/>
      <c r="F21" s="20"/>
      <c r="G21" s="20"/>
      <c r="H21" s="20"/>
    </row>
    <row r="22" spans="1:9" ht="32.25" customHeight="1">
      <c r="A22" s="64" t="s">
        <v>707</v>
      </c>
      <c r="B22" s="208" t="s">
        <v>704</v>
      </c>
      <c r="C22" s="62" t="s">
        <v>710</v>
      </c>
      <c r="D22" s="64" t="s">
        <v>1398</v>
      </c>
      <c r="E22" s="640"/>
    </row>
    <row r="23" spans="1:9" ht="27.6">
      <c r="A23" s="356" t="s">
        <v>1145</v>
      </c>
      <c r="B23" s="235" t="s">
        <v>704</v>
      </c>
      <c r="C23" s="62" t="s">
        <v>709</v>
      </c>
      <c r="D23" s="504" t="s">
        <v>1426</v>
      </c>
      <c r="E23" s="640"/>
    </row>
    <row r="24" spans="1:9" s="50" customFormat="1">
      <c r="A24" s="639" t="s">
        <v>831</v>
      </c>
      <c r="B24" s="639"/>
      <c r="C24" s="639"/>
      <c r="D24" s="639"/>
      <c r="E24" s="101"/>
      <c r="I24" s="52"/>
    </row>
    <row r="25" spans="1:9" ht="105" customHeight="1">
      <c r="A25" s="641" t="s">
        <v>898</v>
      </c>
      <c r="B25" s="641"/>
      <c r="C25" s="641"/>
      <c r="D25" s="641"/>
    </row>
    <row r="26" spans="1:9" ht="9.6" customHeight="1">
      <c r="A26" s="241"/>
      <c r="B26" s="78"/>
      <c r="C26" s="241"/>
      <c r="D26" s="241"/>
    </row>
    <row r="27" spans="1:9" s="50" customFormat="1">
      <c r="A27" s="221" t="s">
        <v>798</v>
      </c>
      <c r="B27" s="78"/>
      <c r="C27" s="241"/>
      <c r="D27" s="241"/>
      <c r="E27" s="11"/>
      <c r="I27" s="52"/>
    </row>
    <row r="28" spans="1:9" s="50" customFormat="1">
      <c r="A28" s="518" t="s">
        <v>1155</v>
      </c>
      <c r="B28" s="78"/>
      <c r="C28" s="241"/>
      <c r="D28" s="241"/>
      <c r="E28" s="11"/>
      <c r="I28" s="52"/>
    </row>
    <row r="29" spans="1:9">
      <c r="A29" s="639" t="s">
        <v>832</v>
      </c>
      <c r="B29" s="639"/>
      <c r="C29" s="639"/>
      <c r="D29" s="639"/>
      <c r="E29" s="639"/>
    </row>
  </sheetData>
  <sheetProtection algorithmName="SHA-512" hashValue="d8Kk5bxuvAaGW6lhG8M306vJPaHe3a33JplCD0USyoO5P3GZHS6P4QuqTa+ApSt4BStP7WSrb1jpu1sXF3blng==" saltValue="21GVxHmcYNegM+Olu45r7A==" spinCount="100000" sheet="1" objects="1" scenarios="1"/>
  <mergeCells count="6">
    <mergeCell ref="A1:B1"/>
    <mergeCell ref="A2:D2"/>
    <mergeCell ref="A29:E29"/>
    <mergeCell ref="A24:D24"/>
    <mergeCell ref="E3:E23"/>
    <mergeCell ref="A25:D25"/>
  </mergeCells>
  <pageMargins left="0.19685039370078741" right="0.23622047244094491" top="0.62992125984251968" bottom="0.39370078740157483" header="0.19685039370078741" footer="0.19685039370078741"/>
  <pageSetup paperSize="9" scale="82" orientation="portrait" r:id="rId1"/>
  <headerFooter>
    <oddHeader xml:space="preserve">&amp;L&amp;"-,מודגש"תעריפון יחיד/עסק קטן     </oddHeader>
    <oddFooter>&amp;Lעודכן: 07/02/2025&amp;R&amp;5&amp;K00+000סוף מידע</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18"/>
  <dimension ref="A1:K25"/>
  <sheetViews>
    <sheetView rightToLeft="1" topLeftCell="A4" zoomScale="85" zoomScaleNormal="85" workbookViewId="0">
      <selection activeCell="C14" sqref="C14"/>
    </sheetView>
  </sheetViews>
  <sheetFormatPr defaultColWidth="0" defaultRowHeight="13.8" zeroHeight="1"/>
  <cols>
    <col min="1" max="1" width="17" style="13" customWidth="1"/>
    <col min="2" max="2" width="15.09765625" style="14" customWidth="1"/>
    <col min="3" max="3" width="72.59765625" style="12" customWidth="1"/>
    <col min="4" max="4" width="30.19921875" style="11" customWidth="1"/>
    <col min="5" max="5" width="9" style="11" customWidth="1"/>
    <col min="6" max="8" width="8.69921875" hidden="1" customWidth="1"/>
    <col min="9" max="9" width="9" style="8" hidden="1" customWidth="1"/>
    <col min="10" max="11" width="0" hidden="1" customWidth="1"/>
    <col min="12" max="16384" width="8.69921875" hidden="1"/>
  </cols>
  <sheetData>
    <row r="1" spans="1:11" ht="19.2">
      <c r="A1" s="282" t="s">
        <v>724</v>
      </c>
      <c r="C1" s="102"/>
      <c r="D1" s="103"/>
    </row>
    <row r="2" spans="1:11" s="45" customFormat="1">
      <c r="A2" s="642" t="s">
        <v>835</v>
      </c>
      <c r="B2" s="642"/>
      <c r="C2" s="642"/>
      <c r="D2" s="642"/>
      <c r="E2" s="11"/>
      <c r="I2" s="46"/>
    </row>
    <row r="3" spans="1:11" ht="30.75" customHeight="1">
      <c r="A3" s="100" t="s">
        <v>1146</v>
      </c>
      <c r="B3" s="100" t="s">
        <v>1138</v>
      </c>
      <c r="C3" s="100" t="s">
        <v>0</v>
      </c>
      <c r="D3" s="100" t="s">
        <v>497</v>
      </c>
      <c r="E3" s="640" t="s">
        <v>903</v>
      </c>
    </row>
    <row r="4" spans="1:11" ht="30" customHeight="1">
      <c r="A4" s="84">
        <v>1</v>
      </c>
      <c r="B4" s="117" t="s">
        <v>514</v>
      </c>
      <c r="C4" s="291" t="s">
        <v>515</v>
      </c>
      <c r="D4" s="355" t="s">
        <v>516</v>
      </c>
      <c r="E4" s="640"/>
    </row>
    <row r="5" spans="1:11" ht="41.4">
      <c r="A5" s="292">
        <v>2</v>
      </c>
      <c r="B5" s="63" t="s">
        <v>1215</v>
      </c>
      <c r="C5" s="276" t="s">
        <v>517</v>
      </c>
      <c r="D5" s="362" t="s">
        <v>992</v>
      </c>
      <c r="E5" s="640"/>
    </row>
    <row r="6" spans="1:11" ht="30" customHeight="1">
      <c r="A6" s="292">
        <v>3</v>
      </c>
      <c r="B6" s="275" t="s">
        <v>518</v>
      </c>
      <c r="C6" s="291" t="s">
        <v>519</v>
      </c>
      <c r="D6" s="291" t="s">
        <v>991</v>
      </c>
      <c r="E6" s="639"/>
      <c r="K6" s="21"/>
    </row>
    <row r="7" spans="1:11" ht="30" customHeight="1">
      <c r="A7" s="292">
        <v>3.1</v>
      </c>
      <c r="B7" s="274" t="s">
        <v>518</v>
      </c>
      <c r="C7" s="291" t="s">
        <v>520</v>
      </c>
      <c r="D7" s="291" t="s">
        <v>521</v>
      </c>
      <c r="E7" s="639"/>
    </row>
    <row r="8" spans="1:11" ht="30" customHeight="1">
      <c r="A8" s="292">
        <v>3.2</v>
      </c>
      <c r="B8" s="275"/>
      <c r="C8" s="240" t="s">
        <v>522</v>
      </c>
      <c r="D8" s="291" t="s">
        <v>523</v>
      </c>
      <c r="E8" s="639"/>
    </row>
    <row r="9" spans="1:11" ht="30" customHeight="1">
      <c r="A9" s="292">
        <v>3.3</v>
      </c>
      <c r="B9" s="274" t="s">
        <v>518</v>
      </c>
      <c r="C9" s="281" t="s">
        <v>522</v>
      </c>
      <c r="D9" s="364" t="s">
        <v>524</v>
      </c>
      <c r="E9" s="639"/>
    </row>
    <row r="10" spans="1:11" ht="30" customHeight="1">
      <c r="A10" s="84" t="s">
        <v>1187</v>
      </c>
      <c r="B10" s="117" t="s">
        <v>525</v>
      </c>
      <c r="C10" s="240" t="s">
        <v>761</v>
      </c>
      <c r="D10" s="363" t="s">
        <v>1216</v>
      </c>
      <c r="E10" s="640"/>
    </row>
    <row r="11" spans="1:11" ht="30" customHeight="1">
      <c r="A11" s="292">
        <v>4.0999999999999996</v>
      </c>
      <c r="B11" s="273" t="s">
        <v>525</v>
      </c>
      <c r="C11" s="291" t="s">
        <v>762</v>
      </c>
      <c r="D11" s="361" t="s">
        <v>1217</v>
      </c>
      <c r="E11" s="640"/>
    </row>
    <row r="12" spans="1:11" ht="30" customHeight="1">
      <c r="A12" s="292">
        <v>4.2</v>
      </c>
      <c r="B12" s="273" t="s">
        <v>525</v>
      </c>
      <c r="C12" s="363" t="s">
        <v>763</v>
      </c>
      <c r="D12" s="363" t="s">
        <v>726</v>
      </c>
      <c r="E12" s="640"/>
    </row>
    <row r="13" spans="1:11" ht="30" customHeight="1">
      <c r="A13" s="67">
        <v>4.3</v>
      </c>
      <c r="B13" s="272" t="s">
        <v>525</v>
      </c>
      <c r="C13" s="291" t="s">
        <v>526</v>
      </c>
      <c r="D13" s="291" t="s">
        <v>527</v>
      </c>
      <c r="E13" s="640"/>
    </row>
    <row r="14" spans="1:11" ht="30" customHeight="1">
      <c r="A14" s="84">
        <v>5</v>
      </c>
      <c r="B14" s="60" t="s">
        <v>505</v>
      </c>
      <c r="C14" s="509" t="s">
        <v>1245</v>
      </c>
      <c r="D14" s="109" t="s">
        <v>988</v>
      </c>
      <c r="E14" s="640"/>
    </row>
    <row r="15" spans="1:11" ht="30" customHeight="1">
      <c r="A15" s="69">
        <v>6</v>
      </c>
      <c r="B15" s="63" t="s">
        <v>513</v>
      </c>
      <c r="C15" s="62" t="s">
        <v>725</v>
      </c>
      <c r="D15" s="228" t="s">
        <v>1123</v>
      </c>
      <c r="E15" s="640"/>
    </row>
    <row r="16" spans="1:11" s="50" customFormat="1" ht="18.600000000000001" customHeight="1">
      <c r="A16" s="639" t="s">
        <v>831</v>
      </c>
      <c r="B16" s="639"/>
      <c r="C16" s="639"/>
      <c r="D16" s="639"/>
      <c r="E16" s="108"/>
      <c r="I16" s="52"/>
    </row>
    <row r="17" spans="1:9" ht="19.5" customHeight="1">
      <c r="A17" s="270" t="s">
        <v>1164</v>
      </c>
      <c r="C17" s="104"/>
      <c r="D17" s="105"/>
    </row>
    <row r="18" spans="1:9" s="50" customFormat="1" ht="19.5" customHeight="1">
      <c r="A18" s="270" t="s">
        <v>916</v>
      </c>
      <c r="C18" s="104"/>
      <c r="D18" s="105"/>
      <c r="E18" s="11"/>
      <c r="I18" s="52"/>
    </row>
    <row r="19" spans="1:9" s="50" customFormat="1" ht="19.5" customHeight="1">
      <c r="A19" s="269" t="s">
        <v>1166</v>
      </c>
      <c r="C19" s="104"/>
      <c r="D19" s="105"/>
      <c r="E19" s="11"/>
      <c r="I19" s="52"/>
    </row>
    <row r="20" spans="1:9" s="50" customFormat="1" ht="19.5" customHeight="1">
      <c r="A20" s="271" t="s">
        <v>1165</v>
      </c>
      <c r="C20" s="104"/>
      <c r="D20" s="105"/>
      <c r="E20" s="11"/>
      <c r="I20" s="52"/>
    </row>
    <row r="21" spans="1:9" s="50" customFormat="1" ht="19.5" customHeight="1">
      <c r="A21" s="221" t="s">
        <v>798</v>
      </c>
      <c r="B21" s="104"/>
      <c r="C21" s="104"/>
      <c r="D21" s="105"/>
      <c r="E21" s="11"/>
      <c r="I21" s="52"/>
    </row>
    <row r="22" spans="1:9" ht="14.4">
      <c r="A22" s="222" t="s">
        <v>1155</v>
      </c>
      <c r="B22" s="268"/>
      <c r="C22" s="268"/>
      <c r="D22" s="268"/>
    </row>
    <row r="23" spans="1:9">
      <c r="A23" s="639" t="s">
        <v>842</v>
      </c>
      <c r="B23" s="639"/>
      <c r="C23" s="639"/>
      <c r="D23" s="639"/>
    </row>
    <row r="24" spans="1:9" hidden="1">
      <c r="B24" s="112"/>
    </row>
    <row r="25" spans="1:9"/>
  </sheetData>
  <sheetProtection algorithmName="SHA-512" hashValue="9GGbbF5KWBNugD6mqbMvDUfeMMXSdJVmofENfJr14RzoHKBl6sqvb4JJQtgPabUFgIETpiPFXKcnwR1XBGEFWw==" saltValue="a8pUJUtHAq8yTks7VD9+9w==" spinCount="100000" sheet="1" objects="1" scenarios="1"/>
  <mergeCells count="4">
    <mergeCell ref="A2:D2"/>
    <mergeCell ref="E3:E15"/>
    <mergeCell ref="A16:D16"/>
    <mergeCell ref="A23:D23"/>
  </mergeCells>
  <pageMargins left="0.19685039370078741" right="0.43307086614173229" top="0.62992125984251968" bottom="0.39370078740157483" header="0.19685039370078741" footer="0.19685039370078741"/>
  <pageSetup paperSize="9" scale="88" orientation="landscape" r:id="rId1"/>
  <headerFooter>
    <oddHeader xml:space="preserve">&amp;L&amp;"-,מודגש"תעריפון יחיד/עסק קטן     </oddHeader>
    <oddFooter>&amp;Lעודכן:07/02/2025</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19">
    <pageSetUpPr fitToPage="1"/>
  </sheetPr>
  <dimension ref="A1:H34"/>
  <sheetViews>
    <sheetView rightToLeft="1" zoomScale="85" zoomScaleNormal="85" zoomScalePageLayoutView="70" workbookViewId="0">
      <selection activeCell="B13" sqref="B13"/>
    </sheetView>
  </sheetViews>
  <sheetFormatPr defaultColWidth="0" defaultRowHeight="13.8" zeroHeight="1"/>
  <cols>
    <col min="1" max="1" width="18.3984375" style="3" customWidth="1"/>
    <col min="2" max="2" width="17.69921875" style="26" customWidth="1"/>
    <col min="3" max="3" width="95.19921875" style="27" customWidth="1"/>
    <col min="4" max="4" width="26.59765625" style="3" customWidth="1"/>
    <col min="5" max="5" width="6.8984375" style="3" customWidth="1"/>
    <col min="6" max="8" width="0" style="3" hidden="1" customWidth="1"/>
    <col min="9" max="16384" width="9" style="4" hidden="1"/>
  </cols>
  <sheetData>
    <row r="1" spans="1:5" ht="24.75" customHeight="1">
      <c r="A1" s="646" t="s">
        <v>554</v>
      </c>
      <c r="B1" s="646"/>
      <c r="C1" s="99"/>
      <c r="D1" s="99"/>
    </row>
    <row r="2" spans="1:5" ht="15.6" customHeight="1" thickBot="1">
      <c r="A2" s="643" t="s">
        <v>1147</v>
      </c>
      <c r="B2" s="643"/>
      <c r="C2" s="643"/>
      <c r="D2" s="643"/>
    </row>
    <row r="3" spans="1:5" ht="20.100000000000001" customHeight="1">
      <c r="A3" s="215" t="s">
        <v>1146</v>
      </c>
      <c r="B3" s="216" t="s">
        <v>1138</v>
      </c>
      <c r="C3" s="216" t="s">
        <v>0</v>
      </c>
      <c r="D3" s="217" t="s">
        <v>497</v>
      </c>
      <c r="E3" s="644" t="s">
        <v>903</v>
      </c>
    </row>
    <row r="4" spans="1:5" ht="20.100000000000001" customHeight="1">
      <c r="A4" s="61">
        <v>1</v>
      </c>
      <c r="B4" s="63" t="s">
        <v>529</v>
      </c>
      <c r="C4" s="62" t="s">
        <v>103</v>
      </c>
      <c r="D4" s="65" t="s">
        <v>530</v>
      </c>
      <c r="E4" s="644"/>
    </row>
    <row r="5" spans="1:5" ht="49.5" customHeight="1">
      <c r="A5" s="61">
        <v>2</v>
      </c>
      <c r="B5" s="63" t="s">
        <v>531</v>
      </c>
      <c r="C5" s="485" t="s">
        <v>1429</v>
      </c>
      <c r="D5" s="511" t="s">
        <v>1430</v>
      </c>
      <c r="E5" s="644"/>
    </row>
    <row r="6" spans="1:5">
      <c r="A6" s="61">
        <v>4</v>
      </c>
      <c r="B6" s="117" t="s">
        <v>532</v>
      </c>
      <c r="C6" s="62" t="s">
        <v>533</v>
      </c>
      <c r="D6" s="65" t="s">
        <v>345</v>
      </c>
      <c r="E6" s="644"/>
    </row>
    <row r="7" spans="1:5">
      <c r="A7" s="289">
        <v>5</v>
      </c>
      <c r="B7" s="117" t="s">
        <v>534</v>
      </c>
      <c r="C7" s="72" t="s">
        <v>535</v>
      </c>
      <c r="D7" s="65" t="s">
        <v>682</v>
      </c>
      <c r="E7" s="644"/>
    </row>
    <row r="8" spans="1:5">
      <c r="A8" s="289">
        <v>5.0999999999999996</v>
      </c>
      <c r="B8" s="273" t="s">
        <v>534</v>
      </c>
      <c r="C8" s="72" t="s">
        <v>536</v>
      </c>
      <c r="D8" s="65" t="s">
        <v>537</v>
      </c>
      <c r="E8" s="644"/>
    </row>
    <row r="9" spans="1:5" ht="27.6">
      <c r="A9" s="289">
        <v>5.2</v>
      </c>
      <c r="B9" s="273" t="s">
        <v>534</v>
      </c>
      <c r="C9" s="72" t="s">
        <v>538</v>
      </c>
      <c r="D9" s="65" t="s">
        <v>856</v>
      </c>
      <c r="E9" s="644"/>
    </row>
    <row r="10" spans="1:5" ht="21.75" customHeight="1">
      <c r="A10" s="289">
        <v>6</v>
      </c>
      <c r="B10" s="117" t="s">
        <v>539</v>
      </c>
      <c r="C10" s="72" t="s">
        <v>540</v>
      </c>
      <c r="D10" s="65" t="s">
        <v>994</v>
      </c>
      <c r="E10" s="644"/>
    </row>
    <row r="11" spans="1:5" ht="18" customHeight="1">
      <c r="A11" s="289">
        <v>6.1</v>
      </c>
      <c r="B11" s="273" t="s">
        <v>539</v>
      </c>
      <c r="C11" s="72" t="s">
        <v>541</v>
      </c>
      <c r="D11" s="65" t="s">
        <v>683</v>
      </c>
      <c r="E11" s="644"/>
    </row>
    <row r="12" spans="1:5" ht="19.5" customHeight="1">
      <c r="A12" s="289">
        <v>6.2</v>
      </c>
      <c r="B12" s="272" t="s">
        <v>539</v>
      </c>
      <c r="C12" s="72" t="s">
        <v>542</v>
      </c>
      <c r="D12" s="65" t="s">
        <v>994</v>
      </c>
      <c r="E12" s="644"/>
    </row>
    <row r="13" spans="1:5" ht="34.5" customHeight="1">
      <c r="A13" s="289">
        <v>7</v>
      </c>
      <c r="B13" s="117" t="s">
        <v>543</v>
      </c>
      <c r="C13" s="72" t="s">
        <v>899</v>
      </c>
      <c r="D13" s="65" t="s">
        <v>716</v>
      </c>
      <c r="E13" s="644"/>
    </row>
    <row r="14" spans="1:5" ht="30.75" customHeight="1">
      <c r="A14" s="289">
        <v>7.1</v>
      </c>
      <c r="B14" s="272" t="s">
        <v>543</v>
      </c>
      <c r="C14" s="290" t="s">
        <v>936</v>
      </c>
      <c r="D14" s="65" t="s">
        <v>950</v>
      </c>
      <c r="E14" s="644"/>
    </row>
    <row r="15" spans="1:5">
      <c r="A15" s="61">
        <v>8</v>
      </c>
      <c r="B15" s="63" t="s">
        <v>106</v>
      </c>
      <c r="C15" s="62" t="s">
        <v>544</v>
      </c>
      <c r="D15" s="65" t="s">
        <v>530</v>
      </c>
      <c r="E15" s="644"/>
    </row>
    <row r="16" spans="1:5">
      <c r="A16" s="289">
        <v>9</v>
      </c>
      <c r="B16" s="117" t="s">
        <v>723</v>
      </c>
      <c r="C16" s="72" t="s">
        <v>545</v>
      </c>
      <c r="D16" s="65" t="s">
        <v>717</v>
      </c>
      <c r="E16" s="644"/>
    </row>
    <row r="17" spans="1:8">
      <c r="A17" s="289">
        <v>9.1</v>
      </c>
      <c r="B17" s="273" t="s">
        <v>723</v>
      </c>
      <c r="C17" s="72" t="s">
        <v>546</v>
      </c>
      <c r="D17" s="236" t="s">
        <v>1123</v>
      </c>
      <c r="E17" s="644"/>
    </row>
    <row r="18" spans="1:8" ht="15.75" customHeight="1">
      <c r="A18" s="289">
        <v>9.1999999999999993</v>
      </c>
      <c r="B18" s="273" t="s">
        <v>723</v>
      </c>
      <c r="C18" s="72" t="s">
        <v>547</v>
      </c>
      <c r="D18" s="65" t="s">
        <v>1242</v>
      </c>
      <c r="E18" s="644"/>
    </row>
    <row r="19" spans="1:8" ht="15" customHeight="1">
      <c r="A19" s="289">
        <v>9.3000000000000007</v>
      </c>
      <c r="B19" s="273" t="s">
        <v>723</v>
      </c>
      <c r="C19" s="72" t="s">
        <v>901</v>
      </c>
      <c r="D19" s="65" t="s">
        <v>507</v>
      </c>
      <c r="E19" s="644"/>
    </row>
    <row r="20" spans="1:8">
      <c r="A20" s="289">
        <v>9.4</v>
      </c>
      <c r="B20" s="273" t="s">
        <v>723</v>
      </c>
      <c r="C20" s="72" t="s">
        <v>900</v>
      </c>
      <c r="D20" s="65" t="s">
        <v>748</v>
      </c>
      <c r="E20" s="644"/>
    </row>
    <row r="21" spans="1:8" ht="16.5" customHeight="1">
      <c r="A21" s="289">
        <v>9.5</v>
      </c>
      <c r="B21" s="272" t="s">
        <v>723</v>
      </c>
      <c r="C21" s="508" t="s">
        <v>1428</v>
      </c>
      <c r="D21" s="510" t="s">
        <v>1427</v>
      </c>
      <c r="E21" s="644"/>
    </row>
    <row r="22" spans="1:8" ht="34.5" customHeight="1">
      <c r="A22" s="289">
        <v>10</v>
      </c>
      <c r="B22" s="117" t="s">
        <v>548</v>
      </c>
      <c r="C22" s="72" t="s">
        <v>885</v>
      </c>
      <c r="D22" s="65" t="s">
        <v>886</v>
      </c>
      <c r="E22" s="644"/>
    </row>
    <row r="23" spans="1:8" ht="27.6">
      <c r="A23" s="289">
        <v>10.1</v>
      </c>
      <c r="B23" s="272" t="s">
        <v>548</v>
      </c>
      <c r="C23" s="290" t="s">
        <v>884</v>
      </c>
      <c r="D23" s="65" t="s">
        <v>970</v>
      </c>
      <c r="E23" s="644"/>
    </row>
    <row r="24" spans="1:8" ht="19.95" customHeight="1" thickBot="1">
      <c r="A24" s="75">
        <v>11</v>
      </c>
      <c r="B24" s="74" t="s">
        <v>727</v>
      </c>
      <c r="C24" s="76" t="s">
        <v>713</v>
      </c>
      <c r="D24" s="237" t="s">
        <v>1123</v>
      </c>
      <c r="E24" s="644"/>
    </row>
    <row r="25" spans="1:8">
      <c r="A25" s="639" t="s">
        <v>831</v>
      </c>
      <c r="B25" s="639"/>
      <c r="C25" s="639"/>
      <c r="D25" s="639"/>
      <c r="E25" s="184"/>
    </row>
    <row r="26" spans="1:8" ht="18.75" customHeight="1">
      <c r="A26" s="647" t="s">
        <v>1167</v>
      </c>
      <c r="B26" s="647"/>
      <c r="C26" s="647"/>
      <c r="D26" s="185"/>
      <c r="E26" s="185"/>
      <c r="F26" s="185"/>
      <c r="G26" s="185"/>
      <c r="H26" s="185"/>
    </row>
    <row r="27" spans="1:8" ht="18.75" customHeight="1">
      <c r="A27" s="609" t="s">
        <v>1431</v>
      </c>
      <c r="B27" s="609"/>
      <c r="C27" s="609"/>
      <c r="D27" s="185"/>
      <c r="E27" s="185"/>
      <c r="F27" s="185"/>
      <c r="G27" s="185"/>
      <c r="H27" s="185"/>
    </row>
    <row r="28" spans="1:8" ht="18.75" customHeight="1">
      <c r="A28" s="221" t="s">
        <v>798</v>
      </c>
      <c r="B28" s="239"/>
      <c r="C28" s="242"/>
      <c r="D28" s="185"/>
      <c r="E28" s="185"/>
      <c r="F28" s="185"/>
      <c r="G28" s="185"/>
      <c r="H28" s="185"/>
    </row>
    <row r="29" spans="1:8" ht="16.95" customHeight="1">
      <c r="A29" s="222" t="s">
        <v>1155</v>
      </c>
      <c r="B29" s="4"/>
      <c r="C29" s="277"/>
      <c r="D29" s="185"/>
      <c r="E29" s="185"/>
      <c r="F29" s="185"/>
      <c r="G29" s="185"/>
      <c r="H29" s="185"/>
    </row>
    <row r="30" spans="1:8">
      <c r="A30" s="645" t="s">
        <v>842</v>
      </c>
      <c r="B30" s="645"/>
      <c r="C30" s="645"/>
      <c r="D30" s="645"/>
      <c r="E30" s="185"/>
      <c r="F30" s="185"/>
      <c r="G30" s="185"/>
      <c r="H30" s="185"/>
    </row>
    <row r="31" spans="1:8" ht="28.95" hidden="1" customHeight="1">
      <c r="D31" s="185"/>
      <c r="E31" s="185"/>
      <c r="F31" s="185"/>
      <c r="G31" s="185"/>
      <c r="H31" s="185"/>
    </row>
    <row r="32" spans="1:8" hidden="1">
      <c r="D32" s="185"/>
      <c r="E32" s="185"/>
      <c r="F32" s="185"/>
      <c r="G32" s="185"/>
      <c r="H32" s="185"/>
    </row>
    <row r="33" spans="4:8" hidden="1">
      <c r="D33" s="185"/>
      <c r="E33" s="185"/>
      <c r="F33" s="185"/>
      <c r="G33" s="185"/>
      <c r="H33" s="185"/>
    </row>
    <row r="34" spans="4:8" hidden="1">
      <c r="D34" s="185"/>
      <c r="E34" s="185"/>
      <c r="F34" s="185"/>
      <c r="G34" s="185"/>
      <c r="H34" s="185"/>
    </row>
  </sheetData>
  <sheetProtection algorithmName="SHA-512" hashValue="v+Og7lKW5OEuy6Vb0RR7rEhT0sr6sfF7ulURvhxsUes80RsHYoY2CqOXbjFhIXZ6rgZYw/5+MJEnaUrlBs9NJQ==" saltValue="3VJaDR5YibVcaB5ge5oMkA==" spinCount="100000" sheet="1" objects="1" scenarios="1"/>
  <mergeCells count="7">
    <mergeCell ref="A2:D2"/>
    <mergeCell ref="E3:E24"/>
    <mergeCell ref="A25:D25"/>
    <mergeCell ref="A30:D30"/>
    <mergeCell ref="A1:B1"/>
    <mergeCell ref="A27:C27"/>
    <mergeCell ref="A26:C26"/>
  </mergeCells>
  <pageMargins left="0.19685039370078741" right="0.43307086614173229" top="0.62992125984251968" bottom="0.39370078740157483" header="0.19685039370078741" footer="0.19685039370078741"/>
  <pageSetup paperSize="9" scale="82" orientation="landscape" r:id="rId1"/>
  <headerFooter>
    <oddHeader xml:space="preserve">&amp;L&amp;"-,מודגש"תעריפון יחיד/עסק קטן     </oddHeader>
    <oddFooter>&amp;L&amp;10עודכן:07/02/2025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גיליון2">
    <pageSetUpPr fitToPage="1"/>
  </sheetPr>
  <dimension ref="A1:S52"/>
  <sheetViews>
    <sheetView rightToLeft="1" tabSelected="1" zoomScale="115" zoomScaleNormal="115" workbookViewId="0">
      <selection activeCell="B5" sqref="B5"/>
    </sheetView>
  </sheetViews>
  <sheetFormatPr defaultColWidth="0" defaultRowHeight="13.8" zeroHeight="1"/>
  <cols>
    <col min="1" max="1" width="9.5" style="50" customWidth="1"/>
    <col min="2" max="2" width="35.59765625" style="9" customWidth="1"/>
    <col min="3" max="3" width="11.59765625" style="50" customWidth="1"/>
    <col min="4" max="4" width="7.8984375" style="9" customWidth="1"/>
    <col min="5" max="5" width="9.59765625" style="50" customWidth="1"/>
    <col min="6" max="6" width="14.69921875" style="50" customWidth="1"/>
    <col min="7" max="7" width="13.59765625" style="52" customWidth="1"/>
    <col min="8" max="8" width="53.09765625" style="52" customWidth="1"/>
    <col min="9" max="9" width="9" style="50" customWidth="1"/>
    <col min="10" max="19" width="0" style="50" hidden="1" customWidth="1"/>
    <col min="20" max="16384" width="9" style="50" hidden="1"/>
  </cols>
  <sheetData>
    <row r="1" spans="1:11" ht="23.25" customHeight="1">
      <c r="A1" s="528" t="s">
        <v>730</v>
      </c>
      <c r="B1" s="528"/>
      <c r="C1" s="135"/>
      <c r="D1" s="135"/>
      <c r="E1" s="135"/>
      <c r="F1" s="135"/>
      <c r="G1" s="135"/>
      <c r="H1" s="238"/>
      <c r="I1" s="56" t="s">
        <v>831</v>
      </c>
    </row>
    <row r="2" spans="1:11" ht="13.5" customHeight="1">
      <c r="A2" s="524" t="s">
        <v>1197</v>
      </c>
      <c r="B2" s="525"/>
      <c r="C2" s="525"/>
      <c r="D2" s="525"/>
      <c r="E2" s="525"/>
      <c r="F2" s="525"/>
      <c r="G2" s="525"/>
      <c r="H2" s="525"/>
      <c r="I2" s="86" t="s">
        <v>832</v>
      </c>
    </row>
    <row r="3" spans="1:11" ht="41.4">
      <c r="A3" s="151" t="s">
        <v>802</v>
      </c>
      <c r="B3" s="152" t="s">
        <v>0</v>
      </c>
      <c r="C3" s="153" t="s">
        <v>803</v>
      </c>
      <c r="D3" s="154" t="s">
        <v>804</v>
      </c>
      <c r="E3" s="154" t="s">
        <v>805</v>
      </c>
      <c r="F3" s="155" t="s">
        <v>806</v>
      </c>
      <c r="G3" s="152" t="s">
        <v>807</v>
      </c>
      <c r="H3" s="156" t="s">
        <v>2</v>
      </c>
      <c r="I3" s="521" t="s">
        <v>1017</v>
      </c>
      <c r="J3" s="20"/>
      <c r="K3" s="348"/>
    </row>
    <row r="4" spans="1:11">
      <c r="A4" s="157" t="s">
        <v>808</v>
      </c>
      <c r="B4" s="158" t="s">
        <v>809</v>
      </c>
      <c r="C4" s="223" t="s">
        <v>1123</v>
      </c>
      <c r="D4" s="223" t="s">
        <v>1123</v>
      </c>
      <c r="E4" s="223" t="s">
        <v>1123</v>
      </c>
      <c r="F4" s="223" t="s">
        <v>1123</v>
      </c>
      <c r="G4" s="223" t="s">
        <v>1123</v>
      </c>
      <c r="H4" s="224" t="s">
        <v>1123</v>
      </c>
      <c r="I4" s="521"/>
    </row>
    <row r="5" spans="1:11" ht="151.80000000000001">
      <c r="A5" s="72" t="s">
        <v>955</v>
      </c>
      <c r="B5" s="160" t="s">
        <v>1030</v>
      </c>
      <c r="C5" s="485" t="s">
        <v>1402</v>
      </c>
      <c r="D5" s="141" t="s">
        <v>712</v>
      </c>
      <c r="E5" s="223" t="s">
        <v>1123</v>
      </c>
      <c r="F5" s="62" t="s">
        <v>888</v>
      </c>
      <c r="G5" s="223" t="s">
        <v>1123</v>
      </c>
      <c r="H5" s="34" t="s">
        <v>1031</v>
      </c>
      <c r="I5" s="521"/>
    </row>
    <row r="6" spans="1:11" ht="193.2">
      <c r="A6" s="503" t="s">
        <v>3</v>
      </c>
      <c r="B6" s="47" t="s">
        <v>1032</v>
      </c>
      <c r="C6" s="502" t="s">
        <v>1403</v>
      </c>
      <c r="D6" s="145" t="s">
        <v>810</v>
      </c>
      <c r="E6" s="225" t="s">
        <v>1123</v>
      </c>
      <c r="F6" s="145" t="s">
        <v>6</v>
      </c>
      <c r="G6" s="225" t="s">
        <v>1123</v>
      </c>
      <c r="H6" s="126" t="s">
        <v>811</v>
      </c>
      <c r="I6" s="521"/>
    </row>
    <row r="7" spans="1:11">
      <c r="A7" s="526" t="s">
        <v>1202</v>
      </c>
      <c r="B7" s="526"/>
      <c r="C7" s="526"/>
      <c r="D7" s="526"/>
      <c r="E7" s="526"/>
      <c r="F7" s="526"/>
      <c r="G7" s="526"/>
      <c r="H7" s="526"/>
      <c r="I7" s="56"/>
    </row>
    <row r="8" spans="1:11">
      <c r="A8" s="527" t="s">
        <v>733</v>
      </c>
      <c r="B8" s="527"/>
      <c r="C8" s="527"/>
      <c r="D8" s="527"/>
      <c r="E8" s="527"/>
      <c r="F8" s="527"/>
      <c r="G8" s="527"/>
      <c r="H8" s="527"/>
      <c r="I8" s="56"/>
    </row>
    <row r="9" spans="1:11">
      <c r="A9" s="527" t="s">
        <v>1033</v>
      </c>
      <c r="B9" s="527"/>
      <c r="C9" s="527"/>
      <c r="D9" s="527"/>
      <c r="E9" s="527"/>
      <c r="F9" s="527"/>
      <c r="G9" s="527"/>
      <c r="H9" s="527"/>
      <c r="I9" s="56"/>
    </row>
    <row r="10" spans="1:11">
      <c r="A10" s="527" t="s">
        <v>1034</v>
      </c>
      <c r="B10" s="527"/>
      <c r="C10" s="527"/>
      <c r="D10" s="527"/>
      <c r="E10" s="527"/>
      <c r="F10" s="527"/>
      <c r="G10" s="527"/>
      <c r="H10" s="527"/>
      <c r="I10" s="56"/>
    </row>
    <row r="11" spans="1:11" ht="15" customHeight="1">
      <c r="A11" s="523" t="s">
        <v>1035</v>
      </c>
      <c r="B11" s="523"/>
      <c r="C11" s="523"/>
      <c r="D11" s="523"/>
      <c r="E11" s="523"/>
      <c r="F11" s="523"/>
      <c r="G11" s="523"/>
      <c r="H11" s="523"/>
      <c r="I11" s="56"/>
    </row>
    <row r="12" spans="1:11">
      <c r="A12" s="527" t="s">
        <v>1036</v>
      </c>
      <c r="B12" s="527"/>
      <c r="C12" s="527"/>
      <c r="D12" s="527"/>
      <c r="E12" s="527"/>
      <c r="F12" s="527"/>
      <c r="G12" s="527"/>
      <c r="H12" s="527"/>
      <c r="I12" s="114"/>
    </row>
    <row r="13" spans="1:11">
      <c r="A13" s="523" t="s">
        <v>1037</v>
      </c>
      <c r="B13" s="523"/>
      <c r="C13" s="523"/>
      <c r="D13" s="523"/>
      <c r="E13" s="523"/>
      <c r="F13" s="523"/>
      <c r="G13" s="523"/>
      <c r="H13" s="523"/>
      <c r="I13" s="56"/>
    </row>
    <row r="14" spans="1:11">
      <c r="A14" s="523" t="s">
        <v>1038</v>
      </c>
      <c r="B14" s="523"/>
      <c r="C14" s="523"/>
      <c r="D14" s="523"/>
      <c r="E14" s="523"/>
      <c r="F14" s="523"/>
      <c r="G14" s="523"/>
      <c r="H14" s="523"/>
      <c r="I14" s="56"/>
    </row>
    <row r="15" spans="1:11">
      <c r="A15" s="523" t="s">
        <v>1039</v>
      </c>
      <c r="B15" s="523"/>
      <c r="C15" s="523"/>
      <c r="D15" s="523"/>
      <c r="E15" s="523"/>
      <c r="F15" s="523"/>
      <c r="G15" s="523"/>
      <c r="H15" s="523"/>
      <c r="I15" s="56"/>
    </row>
    <row r="16" spans="1:11" ht="15.6">
      <c r="A16" s="524" t="s">
        <v>1199</v>
      </c>
      <c r="B16" s="525"/>
      <c r="C16" s="525"/>
      <c r="D16" s="525"/>
      <c r="E16" s="525"/>
      <c r="F16" s="525"/>
      <c r="G16" s="525"/>
      <c r="H16" s="525"/>
      <c r="I16" s="86"/>
    </row>
    <row r="17" spans="1:19" ht="41.4">
      <c r="A17" s="151" t="s">
        <v>802</v>
      </c>
      <c r="B17" s="152" t="s">
        <v>0</v>
      </c>
      <c r="C17" s="153" t="s">
        <v>803</v>
      </c>
      <c r="D17" s="154" t="s">
        <v>804</v>
      </c>
      <c r="E17" s="154" t="s">
        <v>805</v>
      </c>
      <c r="F17" s="155" t="s">
        <v>806</v>
      </c>
      <c r="G17" s="152" t="s">
        <v>807</v>
      </c>
      <c r="H17" s="156" t="s">
        <v>2</v>
      </c>
      <c r="I17" s="521" t="s">
        <v>1017</v>
      </c>
    </row>
    <row r="18" spans="1:19" ht="55.2">
      <c r="A18" s="73" t="s">
        <v>7</v>
      </c>
      <c r="B18" s="63" t="s">
        <v>8</v>
      </c>
      <c r="C18" s="62" t="s">
        <v>1040</v>
      </c>
      <c r="D18" s="223" t="s">
        <v>1123</v>
      </c>
      <c r="E18" s="223" t="s">
        <v>1123</v>
      </c>
      <c r="F18" s="62" t="s">
        <v>9</v>
      </c>
      <c r="G18" s="223" t="s">
        <v>1123</v>
      </c>
      <c r="H18" s="29" t="s">
        <v>857</v>
      </c>
      <c r="I18" s="521"/>
    </row>
    <row r="19" spans="1:19" ht="27.6">
      <c r="A19" s="73" t="s">
        <v>10</v>
      </c>
      <c r="B19" s="63" t="s">
        <v>11</v>
      </c>
      <c r="C19" s="62" t="s">
        <v>739</v>
      </c>
      <c r="D19" s="223" t="s">
        <v>1123</v>
      </c>
      <c r="E19" s="223" t="s">
        <v>1123</v>
      </c>
      <c r="F19" s="62" t="s">
        <v>9</v>
      </c>
      <c r="G19" s="223" t="s">
        <v>1123</v>
      </c>
      <c r="H19" s="224" t="s">
        <v>1123</v>
      </c>
      <c r="I19" s="521"/>
    </row>
    <row r="20" spans="1:19" ht="69">
      <c r="A20" s="73">
        <v>1.8</v>
      </c>
      <c r="B20" s="63" t="s">
        <v>938</v>
      </c>
      <c r="C20" s="223" t="s">
        <v>1123</v>
      </c>
      <c r="D20" s="223" t="s">
        <v>1123</v>
      </c>
      <c r="E20" s="223" t="s">
        <v>1123</v>
      </c>
      <c r="F20" s="223" t="s">
        <v>1123</v>
      </c>
      <c r="G20" s="223" t="s">
        <v>1123</v>
      </c>
      <c r="H20" s="224" t="s">
        <v>1123</v>
      </c>
      <c r="I20" s="521"/>
    </row>
    <row r="21" spans="1:19" ht="96" customHeight="1">
      <c r="A21" s="73" t="s">
        <v>1041</v>
      </c>
      <c r="B21" s="63" t="s">
        <v>1042</v>
      </c>
      <c r="C21" s="62" t="s">
        <v>1043</v>
      </c>
      <c r="D21" s="223" t="s">
        <v>1123</v>
      </c>
      <c r="E21" s="223" t="s">
        <v>1123</v>
      </c>
      <c r="F21" s="62" t="s">
        <v>858</v>
      </c>
      <c r="G21" s="223" t="s">
        <v>1123</v>
      </c>
      <c r="H21" s="29" t="s">
        <v>1044</v>
      </c>
      <c r="I21" s="521"/>
    </row>
    <row r="22" spans="1:19" ht="100.5" customHeight="1">
      <c r="A22" s="73" t="s">
        <v>12</v>
      </c>
      <c r="B22" s="63" t="s">
        <v>1045</v>
      </c>
      <c r="C22" s="62" t="s">
        <v>1046</v>
      </c>
      <c r="D22" s="223" t="s">
        <v>1123</v>
      </c>
      <c r="E22" s="223" t="s">
        <v>1123</v>
      </c>
      <c r="F22" s="62" t="s">
        <v>858</v>
      </c>
      <c r="G22" s="223" t="s">
        <v>1123</v>
      </c>
      <c r="H22" s="29" t="s">
        <v>937</v>
      </c>
      <c r="I22" s="521"/>
    </row>
    <row r="23" spans="1:19" s="124" customFormat="1" ht="83.25" customHeight="1">
      <c r="A23" s="73" t="s">
        <v>13</v>
      </c>
      <c r="B23" s="63" t="s">
        <v>1047</v>
      </c>
      <c r="C23" s="64" t="s">
        <v>1227</v>
      </c>
      <c r="D23" s="223" t="s">
        <v>1123</v>
      </c>
      <c r="E23" s="223" t="s">
        <v>1123</v>
      </c>
      <c r="F23" s="62" t="s">
        <v>9</v>
      </c>
      <c r="G23" s="223" t="s">
        <v>1123</v>
      </c>
      <c r="H23" s="224" t="s">
        <v>1123</v>
      </c>
      <c r="I23" s="521"/>
      <c r="K23" s="50"/>
      <c r="L23" s="50"/>
      <c r="M23" s="50"/>
      <c r="N23" s="50"/>
      <c r="O23" s="50"/>
      <c r="P23" s="50"/>
      <c r="Q23" s="50"/>
      <c r="R23" s="50"/>
      <c r="S23" s="50"/>
    </row>
    <row r="24" spans="1:19" s="124" customFormat="1" ht="27.6">
      <c r="A24" s="500" t="s">
        <v>14</v>
      </c>
      <c r="B24" s="63" t="s">
        <v>15</v>
      </c>
      <c r="C24" s="64" t="s">
        <v>1048</v>
      </c>
      <c r="D24" s="223" t="s">
        <v>1123</v>
      </c>
      <c r="E24" s="223" t="s">
        <v>1123</v>
      </c>
      <c r="F24" s="64" t="s">
        <v>9</v>
      </c>
      <c r="G24" s="223" t="s">
        <v>1123</v>
      </c>
      <c r="H24" s="501" t="s">
        <v>1251</v>
      </c>
      <c r="I24" s="521"/>
      <c r="K24" s="50"/>
      <c r="L24" s="50"/>
      <c r="M24" s="50"/>
      <c r="N24" s="50"/>
      <c r="O24" s="50"/>
      <c r="P24" s="50"/>
      <c r="Q24" s="50"/>
      <c r="R24" s="50"/>
      <c r="S24" s="50"/>
    </row>
    <row r="25" spans="1:19" s="124" customFormat="1">
      <c r="A25" s="73" t="s">
        <v>740</v>
      </c>
      <c r="B25" s="223" t="s">
        <v>1123</v>
      </c>
      <c r="C25" s="223" t="s">
        <v>1123</v>
      </c>
      <c r="D25" s="223" t="s">
        <v>1123</v>
      </c>
      <c r="E25" s="223" t="s">
        <v>1123</v>
      </c>
      <c r="F25" s="223" t="s">
        <v>1123</v>
      </c>
      <c r="G25" s="223" t="s">
        <v>1123</v>
      </c>
      <c r="H25" s="224" t="s">
        <v>1123</v>
      </c>
      <c r="I25" s="521"/>
      <c r="K25" s="50"/>
      <c r="L25" s="50"/>
      <c r="M25" s="50"/>
      <c r="N25" s="50"/>
      <c r="O25" s="50"/>
      <c r="P25" s="50"/>
      <c r="Q25" s="50"/>
      <c r="R25" s="50"/>
      <c r="S25" s="50"/>
    </row>
    <row r="26" spans="1:19" s="124" customFormat="1" ht="55.2">
      <c r="A26" s="125" t="s">
        <v>16</v>
      </c>
      <c r="B26" s="117" t="s">
        <v>1049</v>
      </c>
      <c r="C26" s="144" t="s">
        <v>736</v>
      </c>
      <c r="D26" s="225" t="s">
        <v>1123</v>
      </c>
      <c r="E26" s="144" t="s">
        <v>764</v>
      </c>
      <c r="F26" s="144" t="s">
        <v>9</v>
      </c>
      <c r="G26" s="225" t="s">
        <v>1123</v>
      </c>
      <c r="H26" s="126" t="s">
        <v>859</v>
      </c>
      <c r="I26" s="521"/>
      <c r="K26" s="50"/>
      <c r="L26" s="50"/>
      <c r="M26" s="50"/>
      <c r="N26" s="50"/>
      <c r="O26" s="50"/>
      <c r="P26" s="50"/>
      <c r="Q26" s="50"/>
      <c r="R26" s="50"/>
      <c r="S26" s="50"/>
    </row>
    <row r="27" spans="1:19">
      <c r="A27" s="531" t="s">
        <v>1203</v>
      </c>
      <c r="B27" s="531"/>
      <c r="C27" s="531"/>
      <c r="D27" s="531"/>
      <c r="E27" s="531"/>
      <c r="F27" s="531"/>
      <c r="G27" s="531"/>
      <c r="H27" s="531"/>
      <c r="I27" s="56"/>
    </row>
    <row r="28" spans="1:19">
      <c r="A28" s="527" t="s">
        <v>733</v>
      </c>
      <c r="B28" s="527"/>
      <c r="C28" s="527"/>
      <c r="D28" s="527"/>
      <c r="E28" s="527"/>
      <c r="F28" s="527"/>
      <c r="G28" s="527"/>
      <c r="H28" s="527"/>
      <c r="I28" s="56"/>
    </row>
    <row r="29" spans="1:19" ht="15.6">
      <c r="A29" s="524" t="s">
        <v>1201</v>
      </c>
      <c r="B29" s="525"/>
      <c r="C29" s="525"/>
      <c r="D29" s="525"/>
      <c r="E29" s="525"/>
      <c r="F29" s="525"/>
      <c r="G29" s="525"/>
      <c r="H29" s="525"/>
      <c r="I29" s="56"/>
    </row>
    <row r="30" spans="1:19" ht="41.4">
      <c r="A30" s="151" t="s">
        <v>802</v>
      </c>
      <c r="B30" s="152" t="s">
        <v>0</v>
      </c>
      <c r="C30" s="153" t="s">
        <v>803</v>
      </c>
      <c r="D30" s="154" t="s">
        <v>804</v>
      </c>
      <c r="E30" s="154" t="s">
        <v>805</v>
      </c>
      <c r="F30" s="155" t="s">
        <v>806</v>
      </c>
      <c r="G30" s="152" t="s">
        <v>807</v>
      </c>
      <c r="H30" s="156" t="s">
        <v>2</v>
      </c>
      <c r="I30" s="521" t="s">
        <v>1017</v>
      </c>
    </row>
    <row r="31" spans="1:19" s="124" customFormat="1">
      <c r="A31" s="166" t="s">
        <v>889</v>
      </c>
      <c r="B31" s="161" t="s">
        <v>812</v>
      </c>
      <c r="C31" s="223" t="s">
        <v>1123</v>
      </c>
      <c r="D31" s="223" t="s">
        <v>1123</v>
      </c>
      <c r="E31" s="223" t="s">
        <v>1123</v>
      </c>
      <c r="F31" s="223" t="s">
        <v>1123</v>
      </c>
      <c r="G31" s="223" t="s">
        <v>1123</v>
      </c>
      <c r="H31" s="224" t="s">
        <v>1123</v>
      </c>
      <c r="I31" s="521"/>
      <c r="K31" s="50"/>
      <c r="L31" s="50"/>
      <c r="M31" s="50"/>
      <c r="N31" s="50"/>
      <c r="O31" s="50"/>
      <c r="P31" s="50"/>
      <c r="Q31" s="50"/>
      <c r="R31" s="50"/>
      <c r="S31" s="50"/>
    </row>
    <row r="32" spans="1:19" s="124" customFormat="1" ht="27.6">
      <c r="A32" s="73" t="s">
        <v>17</v>
      </c>
      <c r="B32" s="63" t="s">
        <v>18</v>
      </c>
      <c r="C32" s="64" t="s">
        <v>1050</v>
      </c>
      <c r="D32" s="223" t="s">
        <v>1123</v>
      </c>
      <c r="E32" s="223" t="s">
        <v>1123</v>
      </c>
      <c r="F32" s="64" t="s">
        <v>9</v>
      </c>
      <c r="G32" s="223" t="s">
        <v>1123</v>
      </c>
      <c r="H32" s="29" t="s">
        <v>1051</v>
      </c>
      <c r="I32" s="521"/>
      <c r="K32" s="50"/>
      <c r="L32" s="50"/>
      <c r="M32" s="50"/>
      <c r="N32" s="50"/>
      <c r="O32" s="50"/>
      <c r="P32" s="50"/>
      <c r="Q32" s="50"/>
      <c r="R32" s="50"/>
      <c r="S32" s="50"/>
    </row>
    <row r="33" spans="1:19" s="124" customFormat="1" ht="27.6">
      <c r="A33" s="73" t="s">
        <v>19</v>
      </c>
      <c r="B33" s="62" t="s">
        <v>20</v>
      </c>
      <c r="C33" s="64" t="s">
        <v>21</v>
      </c>
      <c r="D33" s="223" t="s">
        <v>1123</v>
      </c>
      <c r="E33" s="223" t="s">
        <v>1123</v>
      </c>
      <c r="F33" s="64" t="s">
        <v>9</v>
      </c>
      <c r="G33" s="223" t="s">
        <v>1123</v>
      </c>
      <c r="H33" s="29" t="s">
        <v>22</v>
      </c>
      <c r="I33" s="521"/>
      <c r="K33" s="50"/>
      <c r="L33" s="50"/>
      <c r="M33" s="50"/>
      <c r="N33" s="50"/>
      <c r="O33" s="50"/>
      <c r="P33" s="50"/>
      <c r="Q33" s="50"/>
      <c r="R33" s="50"/>
      <c r="S33" s="50"/>
    </row>
    <row r="34" spans="1:19" s="124" customFormat="1" ht="27.6">
      <c r="A34" s="73" t="s">
        <v>1052</v>
      </c>
      <c r="B34" s="63" t="s">
        <v>1053</v>
      </c>
      <c r="C34" s="64" t="s">
        <v>410</v>
      </c>
      <c r="D34" s="223" t="s">
        <v>1123</v>
      </c>
      <c r="E34" s="223" t="s">
        <v>1123</v>
      </c>
      <c r="F34" s="64" t="s">
        <v>411</v>
      </c>
      <c r="G34" s="223" t="s">
        <v>1123</v>
      </c>
      <c r="H34" s="224" t="s">
        <v>1123</v>
      </c>
      <c r="I34" s="521"/>
      <c r="K34" s="50"/>
      <c r="L34" s="50"/>
      <c r="M34" s="50"/>
      <c r="N34" s="50"/>
      <c r="O34" s="50"/>
      <c r="P34" s="50"/>
      <c r="Q34" s="50"/>
      <c r="R34" s="50"/>
      <c r="S34" s="50"/>
    </row>
    <row r="35" spans="1:19" s="124" customFormat="1" ht="55.2">
      <c r="A35" s="73">
        <v>1.1499999999999999</v>
      </c>
      <c r="B35" s="62" t="s">
        <v>1054</v>
      </c>
      <c r="C35" s="64" t="s">
        <v>782</v>
      </c>
      <c r="D35" s="223" t="s">
        <v>1123</v>
      </c>
      <c r="E35" s="223" t="s">
        <v>1123</v>
      </c>
      <c r="F35" s="64" t="s">
        <v>9</v>
      </c>
      <c r="G35" s="223" t="s">
        <v>1123</v>
      </c>
      <c r="H35" s="29" t="s">
        <v>1055</v>
      </c>
      <c r="I35" s="521"/>
      <c r="K35" s="50"/>
      <c r="L35" s="50"/>
      <c r="M35" s="50"/>
      <c r="N35" s="50"/>
      <c r="O35" s="50"/>
      <c r="P35" s="50"/>
      <c r="Q35" s="50"/>
      <c r="R35" s="50"/>
      <c r="S35" s="50"/>
    </row>
    <row r="36" spans="1:19" s="124" customFormat="1" ht="55.2">
      <c r="A36" s="73" t="s">
        <v>34</v>
      </c>
      <c r="B36" s="62" t="s">
        <v>23</v>
      </c>
      <c r="C36" s="64" t="s">
        <v>782</v>
      </c>
      <c r="D36" s="223" t="s">
        <v>1123</v>
      </c>
      <c r="E36" s="223" t="s">
        <v>1123</v>
      </c>
      <c r="F36" s="64" t="s">
        <v>9</v>
      </c>
      <c r="G36" s="223" t="s">
        <v>1123</v>
      </c>
      <c r="H36" s="29" t="s">
        <v>1056</v>
      </c>
      <c r="I36" s="521"/>
      <c r="K36" s="50"/>
      <c r="L36" s="50"/>
      <c r="M36" s="50"/>
      <c r="N36" s="50"/>
      <c r="O36" s="50"/>
      <c r="P36" s="50"/>
      <c r="Q36" s="50"/>
      <c r="R36" s="50"/>
      <c r="S36" s="50"/>
    </row>
    <row r="37" spans="1:19" s="124" customFormat="1" ht="27.6">
      <c r="A37" s="73" t="s">
        <v>967</v>
      </c>
      <c r="B37" s="162" t="s">
        <v>1057</v>
      </c>
      <c r="C37" s="64" t="s">
        <v>24</v>
      </c>
      <c r="D37" s="223" t="s">
        <v>1123</v>
      </c>
      <c r="E37" s="223" t="s">
        <v>1123</v>
      </c>
      <c r="F37" s="64" t="s">
        <v>25</v>
      </c>
      <c r="G37" s="223" t="s">
        <v>1123</v>
      </c>
      <c r="H37" s="29" t="s">
        <v>1058</v>
      </c>
      <c r="I37" s="521"/>
      <c r="K37" s="50"/>
      <c r="L37" s="50"/>
      <c r="M37" s="50"/>
      <c r="N37" s="50"/>
      <c r="O37" s="50"/>
      <c r="P37" s="50"/>
      <c r="Q37" s="50"/>
      <c r="R37" s="50"/>
      <c r="S37" s="50"/>
    </row>
    <row r="38" spans="1:19" s="124" customFormat="1" ht="27.6">
      <c r="A38" s="73" t="s">
        <v>26</v>
      </c>
      <c r="B38" s="62" t="s">
        <v>27</v>
      </c>
      <c r="C38" s="64" t="s">
        <v>28</v>
      </c>
      <c r="D38" s="223" t="s">
        <v>1123</v>
      </c>
      <c r="E38" s="223" t="s">
        <v>1123</v>
      </c>
      <c r="F38" s="64" t="s">
        <v>9</v>
      </c>
      <c r="G38" s="223" t="s">
        <v>1123</v>
      </c>
      <c r="H38" s="224" t="s">
        <v>1123</v>
      </c>
      <c r="I38" s="521"/>
      <c r="K38" s="50"/>
      <c r="L38" s="50"/>
      <c r="M38" s="50"/>
      <c r="N38" s="50"/>
      <c r="O38" s="50"/>
      <c r="P38" s="50"/>
      <c r="Q38" s="50"/>
      <c r="R38" s="50"/>
      <c r="S38" s="50"/>
    </row>
    <row r="39" spans="1:19" s="124" customFormat="1" ht="27.6">
      <c r="A39" s="73" t="s">
        <v>29</v>
      </c>
      <c r="B39" s="62" t="s">
        <v>30</v>
      </c>
      <c r="C39" s="64" t="s">
        <v>31</v>
      </c>
      <c r="D39" s="223" t="s">
        <v>1123</v>
      </c>
      <c r="E39" s="223" t="s">
        <v>1123</v>
      </c>
      <c r="F39" s="64" t="s">
        <v>9</v>
      </c>
      <c r="G39" s="223" t="s">
        <v>1123</v>
      </c>
      <c r="H39" s="29" t="s">
        <v>32</v>
      </c>
      <c r="I39" s="521"/>
      <c r="K39" s="50"/>
      <c r="L39" s="50"/>
      <c r="M39" s="50"/>
      <c r="N39" s="50"/>
      <c r="O39" s="50"/>
      <c r="P39" s="50"/>
      <c r="Q39" s="50"/>
      <c r="R39" s="50"/>
      <c r="S39" s="50"/>
    </row>
    <row r="40" spans="1:19" s="124" customFormat="1" ht="55.2">
      <c r="A40" s="83" t="s">
        <v>33</v>
      </c>
      <c r="B40" s="145" t="s">
        <v>783</v>
      </c>
      <c r="C40" s="144" t="s">
        <v>1059</v>
      </c>
      <c r="D40" s="225" t="s">
        <v>1123</v>
      </c>
      <c r="E40" s="225" t="s">
        <v>1123</v>
      </c>
      <c r="F40" s="144" t="s">
        <v>9</v>
      </c>
      <c r="G40" s="225" t="s">
        <v>1123</v>
      </c>
      <c r="H40" s="126" t="s">
        <v>887</v>
      </c>
      <c r="I40" s="521"/>
      <c r="K40" s="50"/>
      <c r="L40" s="50"/>
      <c r="M40" s="50"/>
      <c r="N40" s="50"/>
      <c r="O40" s="50"/>
      <c r="P40" s="50"/>
      <c r="Q40" s="50"/>
      <c r="R40" s="50"/>
      <c r="S40" s="50"/>
    </row>
    <row r="41" spans="1:19">
      <c r="A41" s="526" t="s">
        <v>1204</v>
      </c>
      <c r="B41" s="526"/>
      <c r="C41" s="526"/>
      <c r="D41" s="526"/>
      <c r="E41" s="526"/>
      <c r="F41" s="526"/>
      <c r="G41" s="526"/>
      <c r="H41" s="526"/>
      <c r="I41" s="110"/>
    </row>
    <row r="42" spans="1:19">
      <c r="A42" s="527" t="s">
        <v>733</v>
      </c>
      <c r="B42" s="527"/>
      <c r="C42" s="527"/>
      <c r="D42" s="527"/>
      <c r="E42" s="527"/>
      <c r="F42" s="527"/>
      <c r="G42" s="527"/>
      <c r="H42" s="527"/>
      <c r="I42" s="56"/>
    </row>
    <row r="43" spans="1:19" ht="15.6">
      <c r="A43" s="524" t="s">
        <v>1205</v>
      </c>
      <c r="B43" s="525"/>
      <c r="C43" s="525"/>
      <c r="D43" s="525"/>
      <c r="E43" s="525"/>
      <c r="F43" s="525"/>
      <c r="G43" s="525"/>
      <c r="H43" s="525"/>
      <c r="I43" s="86" t="s">
        <v>832</v>
      </c>
    </row>
    <row r="44" spans="1:19" s="124" customFormat="1" ht="41.4">
      <c r="A44" s="151" t="s">
        <v>802</v>
      </c>
      <c r="B44" s="152" t="s">
        <v>0</v>
      </c>
      <c r="C44" s="153" t="s">
        <v>803</v>
      </c>
      <c r="D44" s="154" t="s">
        <v>804</v>
      </c>
      <c r="E44" s="154" t="s">
        <v>805</v>
      </c>
      <c r="F44" s="155" t="s">
        <v>806</v>
      </c>
      <c r="G44" s="152" t="s">
        <v>807</v>
      </c>
      <c r="H44" s="156" t="s">
        <v>2</v>
      </c>
      <c r="I44" s="521" t="s">
        <v>1017</v>
      </c>
      <c r="K44" s="50"/>
      <c r="L44" s="50"/>
      <c r="M44" s="50"/>
      <c r="N44" s="50"/>
      <c r="O44" s="50"/>
      <c r="P44" s="50"/>
      <c r="Q44" s="50"/>
      <c r="R44" s="50"/>
      <c r="S44" s="50"/>
    </row>
    <row r="45" spans="1:19">
      <c r="A45" s="167" t="s">
        <v>813</v>
      </c>
      <c r="B45" s="163" t="s">
        <v>814</v>
      </c>
      <c r="C45" s="223" t="s">
        <v>1123</v>
      </c>
      <c r="D45" s="223" t="s">
        <v>1123</v>
      </c>
      <c r="E45" s="223" t="s">
        <v>1123</v>
      </c>
      <c r="F45" s="223" t="s">
        <v>1123</v>
      </c>
      <c r="G45" s="223" t="s">
        <v>1123</v>
      </c>
      <c r="H45" s="224" t="s">
        <v>1123</v>
      </c>
      <c r="I45" s="521"/>
    </row>
    <row r="46" spans="1:19" s="124" customFormat="1" ht="179.4">
      <c r="A46" s="73">
        <v>1.18</v>
      </c>
      <c r="B46" s="63" t="s">
        <v>1060</v>
      </c>
      <c r="C46" s="504" t="s">
        <v>1404</v>
      </c>
      <c r="D46" s="223" t="s">
        <v>1123</v>
      </c>
      <c r="E46" s="223" t="s">
        <v>1123</v>
      </c>
      <c r="F46" s="62" t="s">
        <v>705</v>
      </c>
      <c r="G46" s="223" t="s">
        <v>1123</v>
      </c>
      <c r="H46" s="29" t="s">
        <v>1061</v>
      </c>
      <c r="I46" s="521"/>
      <c r="K46" s="50"/>
      <c r="L46" s="50"/>
      <c r="M46" s="50"/>
      <c r="N46" s="50"/>
      <c r="O46" s="50"/>
      <c r="P46" s="50"/>
      <c r="Q46" s="50"/>
      <c r="R46" s="50"/>
      <c r="S46" s="50"/>
    </row>
    <row r="47" spans="1:19" s="124" customFormat="1" ht="179.4">
      <c r="A47" s="83">
        <v>1.19</v>
      </c>
      <c r="B47" s="145" t="s">
        <v>1062</v>
      </c>
      <c r="C47" s="505" t="s">
        <v>1405</v>
      </c>
      <c r="D47" s="225" t="s">
        <v>1123</v>
      </c>
      <c r="E47" s="225" t="s">
        <v>1123</v>
      </c>
      <c r="F47" s="145" t="s">
        <v>705</v>
      </c>
      <c r="G47" s="225" t="s">
        <v>1123</v>
      </c>
      <c r="H47" s="126" t="s">
        <v>1061</v>
      </c>
      <c r="I47" s="521" t="s">
        <v>1017</v>
      </c>
      <c r="K47" s="50"/>
      <c r="L47" s="50"/>
      <c r="M47" s="50"/>
      <c r="N47" s="50"/>
      <c r="O47" s="50"/>
      <c r="P47" s="50"/>
      <c r="Q47" s="50"/>
      <c r="R47" s="50"/>
      <c r="S47" s="50"/>
    </row>
    <row r="48" spans="1:19">
      <c r="A48" s="526" t="s">
        <v>1206</v>
      </c>
      <c r="B48" s="526"/>
      <c r="C48" s="526"/>
      <c r="D48" s="526"/>
      <c r="E48" s="526"/>
      <c r="F48" s="526"/>
      <c r="G48" s="526"/>
      <c r="H48" s="526"/>
      <c r="I48" s="521"/>
    </row>
    <row r="49" spans="1:9">
      <c r="A49" s="527" t="s">
        <v>733</v>
      </c>
      <c r="B49" s="527"/>
      <c r="C49" s="527"/>
      <c r="D49" s="527"/>
      <c r="E49" s="527"/>
      <c r="F49" s="527"/>
      <c r="G49" s="527"/>
      <c r="H49" s="527"/>
      <c r="I49" s="521"/>
    </row>
    <row r="50" spans="1:9">
      <c r="A50" s="529" t="s">
        <v>798</v>
      </c>
      <c r="B50" s="529"/>
      <c r="C50" s="529"/>
      <c r="D50" s="529"/>
      <c r="E50" s="529"/>
      <c r="F50" s="529"/>
      <c r="G50" s="529"/>
      <c r="H50" s="529"/>
      <c r="I50" s="218"/>
    </row>
    <row r="51" spans="1:9">
      <c r="A51" s="522" t="s">
        <v>1155</v>
      </c>
      <c r="B51" s="522"/>
      <c r="C51" s="522"/>
      <c r="D51" s="522"/>
      <c r="E51" s="522"/>
      <c r="F51" s="522"/>
      <c r="G51" s="522"/>
      <c r="H51" s="522"/>
      <c r="I51" s="218"/>
    </row>
    <row r="52" spans="1:9">
      <c r="A52" s="530" t="s">
        <v>832</v>
      </c>
      <c r="B52" s="530"/>
      <c r="C52" s="530"/>
      <c r="D52" s="530"/>
      <c r="E52" s="530"/>
      <c r="F52" s="530"/>
      <c r="G52" s="530"/>
      <c r="H52" s="530"/>
      <c r="I52" s="56" t="s">
        <v>832</v>
      </c>
    </row>
  </sheetData>
  <sheetProtection algorithmName="SHA-512" hashValue="yDxC/a01vmFfF7QOiMN5JTAwznfMXGsVUEUKjCtHbpi5LlVnus1kg16+HzV2KA4TypjxTNPShsu3iT9NTiTmZg==" saltValue="ndTpQCAovzQklwiRC4P+Xw==" spinCount="100000" sheet="1" objects="1" scenarios="1"/>
  <mergeCells count="28">
    <mergeCell ref="A1:B1"/>
    <mergeCell ref="A50:H50"/>
    <mergeCell ref="A52:H52"/>
    <mergeCell ref="A16:H16"/>
    <mergeCell ref="I17:I26"/>
    <mergeCell ref="A27:H27"/>
    <mergeCell ref="A28:H28"/>
    <mergeCell ref="I30:I40"/>
    <mergeCell ref="A41:H41"/>
    <mergeCell ref="A42:H42"/>
    <mergeCell ref="A43:H43"/>
    <mergeCell ref="I44:I46"/>
    <mergeCell ref="A48:H48"/>
    <mergeCell ref="A49:H49"/>
    <mergeCell ref="A29:H29"/>
    <mergeCell ref="I47:I49"/>
    <mergeCell ref="A51:H51"/>
    <mergeCell ref="A15:H15"/>
    <mergeCell ref="A2:H2"/>
    <mergeCell ref="I3:I6"/>
    <mergeCell ref="A7:H7"/>
    <mergeCell ref="A8:H8"/>
    <mergeCell ref="A9:H9"/>
    <mergeCell ref="A10:H10"/>
    <mergeCell ref="A11:H11"/>
    <mergeCell ref="A12:H12"/>
    <mergeCell ref="A13:H13"/>
    <mergeCell ref="A14:H14"/>
  </mergeCells>
  <pageMargins left="0.31496062992125984" right="0.31496062992125984" top="0.31496062992125984" bottom="0.39370078740157483" header="0.19685039370078741" footer="0.15748031496062992"/>
  <pageSetup paperSize="9" scale="83" fitToHeight="0" orientation="landscape" r:id="rId1"/>
  <headerFooter>
    <oddHeader>&amp;L&amp;"-,מודגש"תעריפון יחיד / עסק קטן</oddHeader>
    <oddFooter>&amp;Lעודכן: 07/02/2025&amp;Cעמוד &amp;P מתוך &amp;N</oddFooter>
  </headerFooter>
  <rowBreaks count="3" manualBreakCount="3">
    <brk id="16" max="16383" man="1"/>
    <brk id="29" max="16383" man="1"/>
    <brk id="43" max="16383" man="1"/>
  </rowBreaks>
  <drawing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גיליון3">
    <pageSetUpPr fitToPage="1"/>
  </sheetPr>
  <dimension ref="A1:J58"/>
  <sheetViews>
    <sheetView rightToLeft="1" topLeftCell="B7" zoomScale="96" zoomScaleNormal="96" zoomScalePageLayoutView="60" workbookViewId="0">
      <selection activeCell="B10" sqref="B10:C10"/>
    </sheetView>
  </sheetViews>
  <sheetFormatPr defaultColWidth="0" defaultRowHeight="13.8" zeroHeight="1"/>
  <cols>
    <col min="1" max="1" width="14.3984375" style="9" customWidth="1"/>
    <col min="2" max="2" width="39.59765625" style="50" customWidth="1"/>
    <col min="3" max="3" width="17" style="9" customWidth="1"/>
    <col min="4" max="4" width="7.8984375" style="50" customWidth="1"/>
    <col min="5" max="5" width="9.59765625" style="50" customWidth="1"/>
    <col min="6" max="6" width="11.09765625" style="52" customWidth="1"/>
    <col min="7" max="7" width="13.8984375" style="52" customWidth="1"/>
    <col min="8" max="8" width="40.69921875" style="50" customWidth="1"/>
    <col min="9" max="9" width="9" style="50" customWidth="1"/>
    <col min="10" max="10" width="0" style="50" hidden="1" customWidth="1"/>
    <col min="11" max="16384" width="9" style="50" hidden="1"/>
  </cols>
  <sheetData>
    <row r="1" spans="1:10" s="127" customFormat="1" ht="15.6">
      <c r="A1" s="532" t="s">
        <v>1063</v>
      </c>
      <c r="B1" s="532"/>
      <c r="C1" s="136"/>
      <c r="D1" s="136"/>
      <c r="E1" s="136"/>
      <c r="F1" s="136"/>
      <c r="G1" s="136"/>
      <c r="H1" s="136"/>
    </row>
    <row r="2" spans="1:10" s="17" customFormat="1" ht="15" customHeight="1" thickBot="1">
      <c r="A2" s="533" t="s">
        <v>835</v>
      </c>
      <c r="B2" s="533"/>
      <c r="C2" s="533"/>
      <c r="D2" s="533"/>
      <c r="E2" s="533"/>
      <c r="F2" s="533"/>
      <c r="G2" s="533"/>
      <c r="H2" s="533"/>
      <c r="I2" s="121"/>
      <c r="J2" s="121"/>
    </row>
    <row r="3" spans="1:10" ht="41.4">
      <c r="A3" s="169" t="s">
        <v>802</v>
      </c>
      <c r="B3" s="170" t="s">
        <v>0</v>
      </c>
      <c r="C3" s="171" t="s">
        <v>803</v>
      </c>
      <c r="D3" s="172" t="s">
        <v>804</v>
      </c>
      <c r="E3" s="173" t="s">
        <v>805</v>
      </c>
      <c r="F3" s="174" t="s">
        <v>806</v>
      </c>
      <c r="G3" s="173" t="s">
        <v>807</v>
      </c>
      <c r="H3" s="175" t="s">
        <v>2</v>
      </c>
      <c r="I3" s="534" t="s">
        <v>1017</v>
      </c>
      <c r="J3" s="127"/>
    </row>
    <row r="4" spans="1:10" s="39" customFormat="1">
      <c r="A4" s="36">
        <v>2.1</v>
      </c>
      <c r="B4" s="168" t="s">
        <v>815</v>
      </c>
      <c r="C4" s="223" t="s">
        <v>1123</v>
      </c>
      <c r="D4" s="223" t="s">
        <v>1123</v>
      </c>
      <c r="E4" s="223" t="s">
        <v>1123</v>
      </c>
      <c r="F4" s="223" t="s">
        <v>1123</v>
      </c>
      <c r="G4" s="223" t="s">
        <v>1123</v>
      </c>
      <c r="H4" s="223" t="s">
        <v>1123</v>
      </c>
      <c r="I4" s="535"/>
    </row>
    <row r="5" spans="1:10" ht="27.6">
      <c r="A5" s="349" t="s">
        <v>1064</v>
      </c>
      <c r="B5" s="141" t="s">
        <v>1065</v>
      </c>
      <c r="C5" s="223" t="s">
        <v>1123</v>
      </c>
      <c r="D5" s="223" t="s">
        <v>1123</v>
      </c>
      <c r="E5" s="223" t="s">
        <v>1123</v>
      </c>
      <c r="F5" s="223" t="s">
        <v>1123</v>
      </c>
      <c r="G5" s="223" t="s">
        <v>1123</v>
      </c>
      <c r="H5" s="223" t="s">
        <v>1123</v>
      </c>
      <c r="I5" s="535"/>
    </row>
    <row r="6" spans="1:10" ht="27.6">
      <c r="A6" s="349" t="s">
        <v>1064</v>
      </c>
      <c r="B6" s="141" t="s">
        <v>1066</v>
      </c>
      <c r="C6" s="350" t="s">
        <v>728</v>
      </c>
      <c r="D6" s="223" t="s">
        <v>1123</v>
      </c>
      <c r="E6" s="223" t="s">
        <v>1123</v>
      </c>
      <c r="F6" s="351" t="s">
        <v>35</v>
      </c>
      <c r="G6" s="223" t="s">
        <v>1123</v>
      </c>
      <c r="H6" s="223" t="s">
        <v>1123</v>
      </c>
      <c r="I6" s="535"/>
    </row>
    <row r="7" spans="1:10" ht="27.6">
      <c r="A7" s="349" t="s">
        <v>1064</v>
      </c>
      <c r="B7" s="141" t="s">
        <v>919</v>
      </c>
      <c r="C7" s="350" t="s">
        <v>728</v>
      </c>
      <c r="D7" s="223" t="s">
        <v>1123</v>
      </c>
      <c r="E7" s="223" t="s">
        <v>1123</v>
      </c>
      <c r="F7" s="351" t="s">
        <v>35</v>
      </c>
      <c r="G7" s="223" t="s">
        <v>1123</v>
      </c>
      <c r="H7" s="87" t="s">
        <v>939</v>
      </c>
      <c r="I7" s="535"/>
    </row>
    <row r="8" spans="1:10" ht="27.6">
      <c r="A8" s="349" t="s">
        <v>1064</v>
      </c>
      <c r="B8" s="141" t="s">
        <v>1067</v>
      </c>
      <c r="C8" s="350" t="s">
        <v>728</v>
      </c>
      <c r="D8" s="223" t="s">
        <v>1123</v>
      </c>
      <c r="E8" s="223" t="s">
        <v>1123</v>
      </c>
      <c r="F8" s="351" t="s">
        <v>35</v>
      </c>
      <c r="G8" s="223" t="s">
        <v>1123</v>
      </c>
      <c r="H8" s="223" t="s">
        <v>1123</v>
      </c>
      <c r="I8" s="535"/>
    </row>
    <row r="9" spans="1:10" ht="27.6">
      <c r="A9" s="143" t="s">
        <v>36</v>
      </c>
      <c r="B9" s="141" t="s">
        <v>37</v>
      </c>
      <c r="C9" s="141" t="s">
        <v>1068</v>
      </c>
      <c r="D9" s="223" t="s">
        <v>1123</v>
      </c>
      <c r="E9" s="223" t="s">
        <v>1123</v>
      </c>
      <c r="F9" s="143" t="s">
        <v>35</v>
      </c>
      <c r="G9" s="223" t="s">
        <v>1123</v>
      </c>
      <c r="H9" s="223" t="s">
        <v>1123</v>
      </c>
      <c r="I9" s="535"/>
    </row>
    <row r="10" spans="1:10" ht="82.8">
      <c r="A10" s="143" t="s">
        <v>38</v>
      </c>
      <c r="B10" s="141" t="s">
        <v>39</v>
      </c>
      <c r="C10" s="130" t="s">
        <v>1237</v>
      </c>
      <c r="D10" s="223" t="s">
        <v>1123</v>
      </c>
      <c r="E10" s="223" t="s">
        <v>1123</v>
      </c>
      <c r="F10" s="143" t="s">
        <v>35</v>
      </c>
      <c r="G10" s="223" t="s">
        <v>1123</v>
      </c>
      <c r="H10" s="243" t="s">
        <v>1241</v>
      </c>
      <c r="I10" s="535"/>
    </row>
    <row r="11" spans="1:10" ht="110.4">
      <c r="A11" s="143" t="s">
        <v>40</v>
      </c>
      <c r="B11" s="141" t="s">
        <v>41</v>
      </c>
      <c r="C11" s="128" t="s">
        <v>162</v>
      </c>
      <c r="D11" s="293" t="s">
        <v>1123</v>
      </c>
      <c r="E11" s="293" t="s">
        <v>1123</v>
      </c>
      <c r="F11" s="143" t="s">
        <v>35</v>
      </c>
      <c r="G11" s="293" t="s">
        <v>1123</v>
      </c>
      <c r="H11" s="141" t="s">
        <v>1069</v>
      </c>
      <c r="I11" s="535"/>
    </row>
    <row r="12" spans="1:10" ht="27.6">
      <c r="A12" s="278" t="s">
        <v>785</v>
      </c>
      <c r="B12" s="159" t="s">
        <v>1070</v>
      </c>
      <c r="C12" s="141" t="s">
        <v>750</v>
      </c>
      <c r="D12" s="223" t="s">
        <v>1123</v>
      </c>
      <c r="E12" s="223" t="s">
        <v>1123</v>
      </c>
      <c r="F12" s="64" t="s">
        <v>35</v>
      </c>
      <c r="G12" s="223" t="s">
        <v>1123</v>
      </c>
      <c r="H12" s="223" t="s">
        <v>1123</v>
      </c>
      <c r="I12" s="535"/>
    </row>
    <row r="13" spans="1:10" ht="33" customHeight="1">
      <c r="A13" s="279" t="s">
        <v>785</v>
      </c>
      <c r="B13" s="159" t="s">
        <v>1071</v>
      </c>
      <c r="C13" s="141" t="s">
        <v>750</v>
      </c>
      <c r="D13" s="223" t="s">
        <v>1123</v>
      </c>
      <c r="E13" s="223" t="s">
        <v>1123</v>
      </c>
      <c r="F13" s="223" t="s">
        <v>1123</v>
      </c>
      <c r="G13" s="223" t="s">
        <v>1123</v>
      </c>
      <c r="H13" s="141" t="s">
        <v>1212</v>
      </c>
      <c r="I13" s="535"/>
    </row>
    <row r="14" spans="1:10">
      <c r="A14" s="279" t="s">
        <v>785</v>
      </c>
      <c r="B14" s="159" t="s">
        <v>920</v>
      </c>
      <c r="C14" s="141" t="s">
        <v>750</v>
      </c>
      <c r="D14" s="223" t="s">
        <v>1123</v>
      </c>
      <c r="E14" s="223" t="s">
        <v>1123</v>
      </c>
      <c r="F14" s="223" t="s">
        <v>1123</v>
      </c>
      <c r="G14" s="223" t="s">
        <v>1123</v>
      </c>
      <c r="H14" s="141"/>
      <c r="I14" s="535"/>
    </row>
    <row r="15" spans="1:10">
      <c r="A15" s="279" t="s">
        <v>785</v>
      </c>
      <c r="B15" s="159" t="s">
        <v>921</v>
      </c>
      <c r="C15" s="141" t="s">
        <v>750</v>
      </c>
      <c r="D15" s="223" t="s">
        <v>1123</v>
      </c>
      <c r="E15" s="223" t="s">
        <v>1123</v>
      </c>
      <c r="F15" s="223" t="s">
        <v>1123</v>
      </c>
      <c r="G15" s="223" t="s">
        <v>1123</v>
      </c>
      <c r="H15" s="223" t="s">
        <v>1123</v>
      </c>
      <c r="I15" s="535"/>
    </row>
    <row r="16" spans="1:10">
      <c r="A16" s="279" t="s">
        <v>785</v>
      </c>
      <c r="B16" s="159" t="s">
        <v>1072</v>
      </c>
      <c r="C16" s="141" t="s">
        <v>750</v>
      </c>
      <c r="D16" s="223" t="s">
        <v>1123</v>
      </c>
      <c r="E16" s="223" t="s">
        <v>1123</v>
      </c>
      <c r="F16" s="223" t="s">
        <v>1123</v>
      </c>
      <c r="G16" s="223" t="s">
        <v>1123</v>
      </c>
      <c r="H16" s="223" t="s">
        <v>1123</v>
      </c>
      <c r="I16" s="535"/>
    </row>
    <row r="17" spans="1:9">
      <c r="A17" s="279" t="s">
        <v>785</v>
      </c>
      <c r="B17" s="159" t="s">
        <v>922</v>
      </c>
      <c r="C17" s="141" t="s">
        <v>750</v>
      </c>
      <c r="D17" s="223" t="s">
        <v>1123</v>
      </c>
      <c r="E17" s="223" t="s">
        <v>1123</v>
      </c>
      <c r="F17" s="223" t="s">
        <v>1123</v>
      </c>
      <c r="G17" s="223" t="s">
        <v>1123</v>
      </c>
      <c r="H17" s="223" t="s">
        <v>1123</v>
      </c>
      <c r="I17" s="535"/>
    </row>
    <row r="18" spans="1:9" ht="15.6">
      <c r="A18" s="279" t="s">
        <v>785</v>
      </c>
      <c r="B18" s="359" t="s">
        <v>1073</v>
      </c>
      <c r="C18" s="141" t="s">
        <v>750</v>
      </c>
      <c r="D18" s="223" t="s">
        <v>1123</v>
      </c>
      <c r="E18" s="223" t="s">
        <v>1123</v>
      </c>
      <c r="F18" s="223" t="s">
        <v>1123</v>
      </c>
      <c r="G18" s="223" t="s">
        <v>1123</v>
      </c>
      <c r="H18" s="141" t="s">
        <v>926</v>
      </c>
      <c r="I18" s="535"/>
    </row>
    <row r="19" spans="1:9" ht="27.6">
      <c r="A19" s="279" t="s">
        <v>785</v>
      </c>
      <c r="B19" s="159" t="s">
        <v>923</v>
      </c>
      <c r="C19" s="141" t="s">
        <v>750</v>
      </c>
      <c r="D19" s="223" t="s">
        <v>1123</v>
      </c>
      <c r="E19" s="223" t="s">
        <v>1123</v>
      </c>
      <c r="F19" s="223" t="s">
        <v>1123</v>
      </c>
      <c r="G19" s="223" t="s">
        <v>1123</v>
      </c>
      <c r="H19" s="141" t="s">
        <v>927</v>
      </c>
      <c r="I19" s="535"/>
    </row>
    <row r="20" spans="1:9">
      <c r="A20" s="279" t="s">
        <v>785</v>
      </c>
      <c r="B20" s="159" t="s">
        <v>1074</v>
      </c>
      <c r="C20" s="141" t="s">
        <v>750</v>
      </c>
      <c r="D20" s="223" t="s">
        <v>1123</v>
      </c>
      <c r="E20" s="223" t="s">
        <v>1123</v>
      </c>
      <c r="F20" s="223" t="s">
        <v>1123</v>
      </c>
      <c r="G20" s="223" t="s">
        <v>1123</v>
      </c>
      <c r="H20" s="160" t="s">
        <v>928</v>
      </c>
      <c r="I20" s="535"/>
    </row>
    <row r="21" spans="1:9">
      <c r="A21" s="279" t="s">
        <v>785</v>
      </c>
      <c r="B21" s="159" t="s">
        <v>924</v>
      </c>
      <c r="C21" s="141" t="s">
        <v>750</v>
      </c>
      <c r="D21" s="223" t="s">
        <v>1123</v>
      </c>
      <c r="E21" s="223" t="s">
        <v>1123</v>
      </c>
      <c r="F21" s="223" t="s">
        <v>1123</v>
      </c>
      <c r="G21" s="223" t="s">
        <v>1123</v>
      </c>
      <c r="H21" s="223" t="s">
        <v>1123</v>
      </c>
      <c r="I21" s="535"/>
    </row>
    <row r="22" spans="1:9">
      <c r="A22" s="280" t="s">
        <v>785</v>
      </c>
      <c r="B22" s="159" t="s">
        <v>925</v>
      </c>
      <c r="C22" s="141" t="s">
        <v>750</v>
      </c>
      <c r="D22" s="223" t="s">
        <v>1123</v>
      </c>
      <c r="E22" s="223" t="s">
        <v>1123</v>
      </c>
      <c r="F22" s="223" t="s">
        <v>1123</v>
      </c>
      <c r="G22" s="223" t="s">
        <v>1123</v>
      </c>
      <c r="H22" s="160" t="s">
        <v>929</v>
      </c>
      <c r="I22" s="535"/>
    </row>
    <row r="23" spans="1:9" ht="55.2">
      <c r="A23" s="48" t="s">
        <v>754</v>
      </c>
      <c r="B23" s="142" t="s">
        <v>847</v>
      </c>
      <c r="C23" s="383" t="s">
        <v>1238</v>
      </c>
      <c r="D23" s="223" t="s">
        <v>1123</v>
      </c>
      <c r="E23" s="223" t="s">
        <v>1123</v>
      </c>
      <c r="F23" s="143" t="s">
        <v>35</v>
      </c>
      <c r="G23" s="223" t="s">
        <v>1123</v>
      </c>
      <c r="H23" s="141" t="s">
        <v>860</v>
      </c>
      <c r="I23" s="535"/>
    </row>
    <row r="24" spans="1:9" ht="27.6">
      <c r="A24" s="494" t="s">
        <v>43</v>
      </c>
      <c r="B24" s="493" t="s">
        <v>1245</v>
      </c>
      <c r="C24" s="493" t="s">
        <v>1244</v>
      </c>
      <c r="D24" s="223" t="s">
        <v>1123</v>
      </c>
      <c r="E24" s="223" t="s">
        <v>1123</v>
      </c>
      <c r="F24" s="143" t="s">
        <v>35</v>
      </c>
      <c r="G24" s="223" t="s">
        <v>1123</v>
      </c>
      <c r="H24" s="223" t="s">
        <v>1123</v>
      </c>
      <c r="I24" s="535"/>
    </row>
    <row r="25" spans="1:9" ht="27.6">
      <c r="A25" s="143" t="s">
        <v>44</v>
      </c>
      <c r="B25" s="141" t="s">
        <v>45</v>
      </c>
      <c r="C25" s="141" t="s">
        <v>46</v>
      </c>
      <c r="D25" s="223" t="s">
        <v>1123</v>
      </c>
      <c r="E25" s="223" t="s">
        <v>1123</v>
      </c>
      <c r="F25" s="143" t="s">
        <v>35</v>
      </c>
      <c r="G25" s="223" t="s">
        <v>1123</v>
      </c>
      <c r="H25" s="141" t="s">
        <v>47</v>
      </c>
      <c r="I25" s="535"/>
    </row>
    <row r="26" spans="1:9">
      <c r="A26" s="36">
        <v>2.7</v>
      </c>
      <c r="B26" s="352" t="s">
        <v>812</v>
      </c>
      <c r="C26" s="223" t="s">
        <v>1123</v>
      </c>
      <c r="D26" s="223" t="s">
        <v>1123</v>
      </c>
      <c r="E26" s="223" t="s">
        <v>1123</v>
      </c>
      <c r="F26" s="223" t="s">
        <v>1123</v>
      </c>
      <c r="G26" s="223" t="s">
        <v>1123</v>
      </c>
      <c r="H26" s="223" t="s">
        <v>1123</v>
      </c>
      <c r="I26" s="535"/>
    </row>
    <row r="27" spans="1:9" ht="15" customHeight="1">
      <c r="A27" s="143" t="s">
        <v>48</v>
      </c>
      <c r="B27" s="141" t="s">
        <v>1075</v>
      </c>
      <c r="C27" s="141" t="s">
        <v>49</v>
      </c>
      <c r="D27" s="223" t="s">
        <v>1123</v>
      </c>
      <c r="E27" s="223" t="s">
        <v>1123</v>
      </c>
      <c r="F27" s="143" t="s">
        <v>25</v>
      </c>
      <c r="G27" s="223" t="s">
        <v>1123</v>
      </c>
      <c r="H27" s="160" t="s">
        <v>1076</v>
      </c>
      <c r="I27" s="535"/>
    </row>
    <row r="28" spans="1:9" ht="27.6">
      <c r="A28" s="143" t="s">
        <v>766</v>
      </c>
      <c r="B28" s="141" t="s">
        <v>1077</v>
      </c>
      <c r="C28" s="141" t="s">
        <v>50</v>
      </c>
      <c r="D28" s="223" t="s">
        <v>1123</v>
      </c>
      <c r="E28" s="223" t="s">
        <v>1123</v>
      </c>
      <c r="F28" s="143" t="s">
        <v>25</v>
      </c>
      <c r="G28" s="223" t="s">
        <v>1123</v>
      </c>
      <c r="H28" s="160" t="s">
        <v>755</v>
      </c>
      <c r="I28" s="535"/>
    </row>
    <row r="29" spans="1:9" ht="27.6">
      <c r="A29" s="143" t="s">
        <v>767</v>
      </c>
      <c r="B29" s="141" t="s">
        <v>1078</v>
      </c>
      <c r="C29" s="141" t="s">
        <v>51</v>
      </c>
      <c r="D29" s="223" t="s">
        <v>1123</v>
      </c>
      <c r="E29" s="223" t="s">
        <v>1123</v>
      </c>
      <c r="F29" s="143" t="s">
        <v>25</v>
      </c>
      <c r="G29" s="223" t="s">
        <v>1123</v>
      </c>
      <c r="H29" s="223" t="s">
        <v>1123</v>
      </c>
      <c r="I29" s="535"/>
    </row>
    <row r="30" spans="1:9" ht="27.6">
      <c r="A30" s="143" t="s">
        <v>52</v>
      </c>
      <c r="B30" s="141" t="s">
        <v>53</v>
      </c>
      <c r="C30" s="141" t="s">
        <v>54</v>
      </c>
      <c r="D30" s="223" t="s">
        <v>1123</v>
      </c>
      <c r="E30" s="223" t="s">
        <v>1123</v>
      </c>
      <c r="F30" s="143" t="s">
        <v>25</v>
      </c>
      <c r="G30" s="223" t="s">
        <v>1123</v>
      </c>
      <c r="H30" s="141" t="s">
        <v>55</v>
      </c>
      <c r="I30" s="535"/>
    </row>
    <row r="31" spans="1:9">
      <c r="A31" s="143" t="s">
        <v>56</v>
      </c>
      <c r="B31" s="141" t="s">
        <v>57</v>
      </c>
      <c r="C31" s="141" t="s">
        <v>49</v>
      </c>
      <c r="D31" s="223" t="s">
        <v>1123</v>
      </c>
      <c r="E31" s="223" t="s">
        <v>1123</v>
      </c>
      <c r="F31" s="143" t="s">
        <v>25</v>
      </c>
      <c r="G31" s="223" t="s">
        <v>1123</v>
      </c>
      <c r="H31" s="223" t="s">
        <v>1123</v>
      </c>
      <c r="I31" s="535"/>
    </row>
    <row r="32" spans="1:9" ht="27.6">
      <c r="A32" s="143" t="s">
        <v>58</v>
      </c>
      <c r="B32" s="141" t="s">
        <v>59</v>
      </c>
      <c r="C32" s="141" t="s">
        <v>60</v>
      </c>
      <c r="D32" s="223" t="s">
        <v>1123</v>
      </c>
      <c r="E32" s="223" t="s">
        <v>1123</v>
      </c>
      <c r="F32" s="143" t="s">
        <v>25</v>
      </c>
      <c r="G32" s="223" t="s">
        <v>1123</v>
      </c>
      <c r="H32" s="141" t="s">
        <v>61</v>
      </c>
      <c r="I32" s="535"/>
    </row>
    <row r="33" spans="1:10">
      <c r="A33" s="143" t="s">
        <v>62</v>
      </c>
      <c r="B33" s="141" t="s">
        <v>63</v>
      </c>
      <c r="C33" s="141" t="s">
        <v>64</v>
      </c>
      <c r="D33" s="223" t="s">
        <v>1123</v>
      </c>
      <c r="E33" s="223" t="s">
        <v>1123</v>
      </c>
      <c r="F33" s="223" t="s">
        <v>1123</v>
      </c>
      <c r="G33" s="223" t="s">
        <v>1123</v>
      </c>
      <c r="H33" s="223" t="s">
        <v>1123</v>
      </c>
      <c r="I33" s="535"/>
    </row>
    <row r="34" spans="1:10" s="17" customFormat="1" ht="15" customHeight="1">
      <c r="A34" s="536" t="s">
        <v>1029</v>
      </c>
      <c r="B34" s="536"/>
      <c r="C34" s="536"/>
      <c r="D34" s="536"/>
      <c r="E34" s="536"/>
      <c r="F34" s="536"/>
      <c r="G34" s="536"/>
      <c r="H34" s="536"/>
      <c r="I34" s="121"/>
      <c r="J34" s="121"/>
    </row>
    <row r="35" spans="1:10" ht="15" customHeight="1">
      <c r="A35" s="538" t="s">
        <v>1079</v>
      </c>
      <c r="B35" s="538"/>
      <c r="C35" s="538"/>
      <c r="D35" s="538"/>
      <c r="E35" s="538"/>
      <c r="F35" s="538"/>
      <c r="G35" s="538"/>
      <c r="H35" s="538"/>
      <c r="I35" s="21"/>
    </row>
    <row r="36" spans="1:10" ht="15" customHeight="1">
      <c r="A36" s="538" t="s">
        <v>1080</v>
      </c>
      <c r="B36" s="538"/>
      <c r="C36" s="538"/>
      <c r="D36" s="538"/>
      <c r="E36" s="538"/>
      <c r="F36" s="538"/>
      <c r="G36" s="538"/>
      <c r="H36" s="538"/>
      <c r="I36" s="21"/>
    </row>
    <row r="37" spans="1:10">
      <c r="A37" s="538" t="s">
        <v>1081</v>
      </c>
      <c r="B37" s="538"/>
      <c r="C37" s="538"/>
      <c r="D37" s="538"/>
      <c r="E37" s="538"/>
      <c r="F37" s="538"/>
      <c r="G37" s="538"/>
      <c r="H37" s="538"/>
    </row>
    <row r="38" spans="1:10">
      <c r="A38" s="529" t="s">
        <v>798</v>
      </c>
      <c r="B38" s="529"/>
      <c r="C38" s="529"/>
      <c r="D38" s="529"/>
      <c r="E38" s="529"/>
      <c r="F38" s="529"/>
      <c r="G38" s="529"/>
      <c r="H38" s="529"/>
    </row>
    <row r="39" spans="1:10">
      <c r="A39" s="522" t="s">
        <v>1155</v>
      </c>
      <c r="B39" s="522"/>
      <c r="C39" s="522"/>
      <c r="D39" s="522"/>
      <c r="E39" s="522"/>
      <c r="F39" s="522"/>
      <c r="G39" s="522"/>
      <c r="H39" s="522"/>
    </row>
    <row r="40" spans="1:10" s="17" customFormat="1" ht="15" customHeight="1">
      <c r="A40" s="537" t="s">
        <v>832</v>
      </c>
      <c r="B40" s="537"/>
      <c r="C40" s="537"/>
      <c r="D40" s="537"/>
      <c r="E40" s="537"/>
      <c r="F40" s="537"/>
      <c r="G40" s="537"/>
      <c r="H40" s="537"/>
      <c r="I40" s="121"/>
      <c r="J40" s="121"/>
    </row>
    <row r="41" spans="1:10" hidden="1">
      <c r="C41" s="57"/>
      <c r="D41" s="115"/>
      <c r="E41" s="115"/>
      <c r="F41" s="10"/>
      <c r="G41" s="10"/>
      <c r="H41" s="57"/>
    </row>
    <row r="42" spans="1:10" hidden="1">
      <c r="A42" s="57"/>
      <c r="B42" s="115"/>
      <c r="C42" s="57"/>
      <c r="D42" s="115"/>
      <c r="E42" s="115"/>
      <c r="F42" s="10"/>
      <c r="G42" s="10"/>
      <c r="H42" s="57"/>
    </row>
    <row r="43" spans="1:10" hidden="1">
      <c r="A43" s="57"/>
      <c r="B43" s="115"/>
      <c r="C43" s="57"/>
      <c r="D43" s="115"/>
      <c r="E43" s="115"/>
      <c r="F43" s="10"/>
      <c r="G43" s="10"/>
      <c r="H43" s="57"/>
    </row>
    <row r="44" spans="1:10" hidden="1">
      <c r="A44" s="57"/>
      <c r="B44" s="115"/>
      <c r="C44" s="57"/>
      <c r="D44" s="115"/>
      <c r="E44" s="115"/>
      <c r="F44" s="10"/>
      <c r="G44" s="10"/>
      <c r="H44" s="57"/>
    </row>
    <row r="45" spans="1:10" hidden="1">
      <c r="A45" s="57"/>
      <c r="B45" s="115"/>
      <c r="C45" s="57"/>
      <c r="D45" s="115"/>
      <c r="E45" s="115"/>
      <c r="F45" s="10"/>
      <c r="G45" s="10"/>
      <c r="H45" s="57"/>
    </row>
    <row r="46" spans="1:10" hidden="1">
      <c r="A46" s="57"/>
      <c r="B46" s="115"/>
      <c r="C46" s="57"/>
      <c r="D46" s="115"/>
      <c r="E46" s="115"/>
      <c r="F46" s="10"/>
      <c r="G46" s="10"/>
      <c r="H46" s="57"/>
    </row>
    <row r="47" spans="1:10" hidden="1">
      <c r="A47" s="57"/>
      <c r="B47" s="115"/>
      <c r="C47" s="57"/>
      <c r="D47" s="115"/>
      <c r="E47" s="115"/>
      <c r="F47" s="10"/>
      <c r="G47" s="10"/>
      <c r="H47" s="57"/>
    </row>
    <row r="48" spans="1:10" hidden="1">
      <c r="A48" s="57"/>
      <c r="B48" s="115"/>
      <c r="C48" s="57"/>
      <c r="D48" s="115"/>
      <c r="E48" s="115"/>
      <c r="F48" s="10"/>
      <c r="G48" s="10"/>
      <c r="H48" s="57"/>
    </row>
    <row r="49" spans="1:8" hidden="1">
      <c r="A49" s="57"/>
      <c r="B49" s="115"/>
      <c r="C49" s="57"/>
      <c r="D49" s="115"/>
      <c r="E49" s="115"/>
      <c r="F49" s="10"/>
      <c r="G49" s="10"/>
      <c r="H49" s="57"/>
    </row>
    <row r="50" spans="1:8" hidden="1">
      <c r="A50" s="57"/>
      <c r="B50" s="115"/>
      <c r="C50" s="57"/>
      <c r="D50" s="115"/>
      <c r="E50" s="115"/>
      <c r="F50" s="10"/>
      <c r="G50" s="10"/>
      <c r="H50" s="57"/>
    </row>
    <row r="51" spans="1:8" hidden="1">
      <c r="A51" s="57"/>
      <c r="B51" s="115"/>
      <c r="C51" s="57"/>
      <c r="D51" s="115"/>
      <c r="E51" s="115"/>
      <c r="F51" s="10"/>
      <c r="G51" s="10"/>
      <c r="H51" s="57"/>
    </row>
    <row r="52" spans="1:8" hidden="1">
      <c r="A52" s="57"/>
      <c r="B52" s="115"/>
      <c r="C52" s="57"/>
      <c r="D52" s="115"/>
      <c r="E52" s="115"/>
      <c r="F52" s="10"/>
      <c r="G52" s="10"/>
      <c r="H52" s="57"/>
    </row>
    <row r="53" spans="1:8" hidden="1">
      <c r="A53" s="57"/>
      <c r="B53" s="115"/>
      <c r="C53" s="57"/>
      <c r="D53" s="115"/>
      <c r="E53" s="115"/>
      <c r="F53" s="10"/>
      <c r="G53" s="10"/>
      <c r="H53" s="57"/>
    </row>
    <row r="54" spans="1:8" hidden="1">
      <c r="A54" s="57"/>
      <c r="B54" s="115"/>
      <c r="C54" s="57"/>
      <c r="D54" s="115"/>
      <c r="E54" s="115"/>
      <c r="F54" s="10"/>
      <c r="G54" s="10"/>
      <c r="H54" s="57"/>
    </row>
    <row r="55" spans="1:8" hidden="1">
      <c r="A55" s="57"/>
      <c r="B55" s="115"/>
      <c r="C55" s="57"/>
      <c r="D55" s="115"/>
      <c r="E55" s="115"/>
      <c r="F55" s="10"/>
      <c r="G55" s="10"/>
      <c r="H55" s="57"/>
    </row>
    <row r="56" spans="1:8" hidden="1">
      <c r="A56" s="57"/>
      <c r="B56" s="115"/>
      <c r="C56" s="57"/>
      <c r="D56" s="115"/>
      <c r="E56" s="115"/>
      <c r="F56" s="10"/>
      <c r="G56" s="10"/>
      <c r="H56" s="57"/>
    </row>
    <row r="57" spans="1:8" hidden="1">
      <c r="A57" s="57"/>
      <c r="B57" s="115"/>
      <c r="C57" s="57"/>
      <c r="D57" s="115"/>
      <c r="E57" s="115"/>
      <c r="F57" s="10"/>
      <c r="G57" s="10"/>
      <c r="H57" s="57"/>
    </row>
    <row r="58" spans="1:8" s="17" customFormat="1" ht="13.2" hidden="1">
      <c r="A58" s="25"/>
      <c r="B58" s="24"/>
      <c r="C58" s="25"/>
      <c r="D58" s="24"/>
      <c r="E58" s="24"/>
      <c r="F58" s="7"/>
      <c r="G58" s="7"/>
      <c r="H58" s="16"/>
    </row>
  </sheetData>
  <sheetProtection algorithmName="SHA-512" hashValue="u3tki/YbvxzTjqETRbIRuzp+crsNp8lWCsBCS7u8BHGGFMnDqtOltG9z9KNCpj5TeNiOaRc9Vv18gGcQsJdXZw==" saltValue="8mmTVf/sclgYM4b5tAf4UQ==" spinCount="100000" sheet="1" objects="1" scenarios="1"/>
  <mergeCells count="10">
    <mergeCell ref="A1:B1"/>
    <mergeCell ref="A2:H2"/>
    <mergeCell ref="I3:I33"/>
    <mergeCell ref="A34:H34"/>
    <mergeCell ref="A40:H40"/>
    <mergeCell ref="A35:H35"/>
    <mergeCell ref="A36:H36"/>
    <mergeCell ref="A37:H37"/>
    <mergeCell ref="A39:H39"/>
    <mergeCell ref="A38:H38"/>
  </mergeCells>
  <phoneticPr fontId="66" type="noConversion"/>
  <pageMargins left="0.15748031496062992" right="0.23622047244094491" top="0.78740157480314965" bottom="0.55118110236220474" header="0.19685039370078741" footer="0.19685039370078741"/>
  <pageSetup paperSize="9" scale="86" fitToHeight="0" orientation="landscape" r:id="rId1"/>
  <headerFooter>
    <oddHeader xml:space="preserve">&amp;Lתעריפון יחיד/עסק קטן     </oddHeader>
    <oddFooter>&amp;Lעודכן: 07/02/2025&amp;Cעמוד &amp;P מתוך &amp;N</oddFooter>
  </headerFooter>
  <rowBreaks count="2" manualBreakCount="2">
    <brk id="11" max="16383" man="1"/>
    <brk id="25" max="16383" man="1"/>
  </row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גיליון4">
    <pageSetUpPr fitToPage="1"/>
  </sheetPr>
  <dimension ref="A1:J44"/>
  <sheetViews>
    <sheetView rightToLeft="1" topLeftCell="A7" zoomScale="86" zoomScaleNormal="86" zoomScalePageLayoutView="80" workbookViewId="0">
      <selection activeCell="G14" sqref="G14"/>
    </sheetView>
  </sheetViews>
  <sheetFormatPr defaultColWidth="0" defaultRowHeight="13.8" zeroHeight="1"/>
  <cols>
    <col min="1" max="1" width="14.09765625" style="9" customWidth="1"/>
    <col min="2" max="2" width="35.59765625" style="50" customWidth="1"/>
    <col min="3" max="3" width="11.5" style="9" customWidth="1"/>
    <col min="4" max="5" width="9.59765625" style="50" customWidth="1"/>
    <col min="6" max="6" width="15" style="52" customWidth="1"/>
    <col min="7" max="7" width="13" style="52" customWidth="1"/>
    <col min="8" max="8" width="45.59765625" style="50" customWidth="1"/>
    <col min="9" max="9" width="9" style="50" customWidth="1"/>
    <col min="10" max="10" width="0" style="50" hidden="1" customWidth="1"/>
    <col min="11" max="16384" width="9" style="50" hidden="1"/>
  </cols>
  <sheetData>
    <row r="1" spans="1:10" ht="15.6">
      <c r="A1" s="19" t="s">
        <v>731</v>
      </c>
      <c r="B1" s="19"/>
      <c r="C1" s="19"/>
      <c r="D1" s="19"/>
      <c r="E1" s="19"/>
      <c r="F1" s="19"/>
      <c r="G1" s="19"/>
      <c r="H1" s="19"/>
    </row>
    <row r="2" spans="1:10" s="17" customFormat="1" thickBot="1">
      <c r="A2" s="533" t="s">
        <v>835</v>
      </c>
      <c r="B2" s="533"/>
      <c r="C2" s="533"/>
      <c r="D2" s="533"/>
      <c r="E2" s="533"/>
      <c r="F2" s="533"/>
      <c r="G2" s="533"/>
      <c r="H2" s="533"/>
      <c r="I2" s="121"/>
      <c r="J2" s="121"/>
    </row>
    <row r="3" spans="1:10" ht="27.6">
      <c r="A3" s="169" t="s">
        <v>802</v>
      </c>
      <c r="B3" s="170" t="s">
        <v>0</v>
      </c>
      <c r="C3" s="171" t="s">
        <v>803</v>
      </c>
      <c r="D3" s="172" t="s">
        <v>804</v>
      </c>
      <c r="E3" s="173" t="s">
        <v>805</v>
      </c>
      <c r="F3" s="174" t="s">
        <v>806</v>
      </c>
      <c r="G3" s="173" t="s">
        <v>807</v>
      </c>
      <c r="H3" s="175" t="s">
        <v>2</v>
      </c>
      <c r="I3" s="539" t="s">
        <v>1017</v>
      </c>
    </row>
    <row r="4" spans="1:10" s="40" customFormat="1">
      <c r="A4" s="36">
        <v>3.1</v>
      </c>
      <c r="B4" s="176" t="s">
        <v>815</v>
      </c>
      <c r="C4" s="223" t="s">
        <v>1123</v>
      </c>
      <c r="D4" s="223" t="s">
        <v>1123</v>
      </c>
      <c r="E4" s="223" t="s">
        <v>1123</v>
      </c>
      <c r="F4" s="223" t="s">
        <v>1123</v>
      </c>
      <c r="G4" s="223" t="s">
        <v>1123</v>
      </c>
      <c r="H4" s="223" t="s">
        <v>1123</v>
      </c>
      <c r="I4" s="539"/>
    </row>
    <row r="5" spans="1:10" ht="55.2">
      <c r="A5" s="143" t="s">
        <v>65</v>
      </c>
      <c r="B5" s="128" t="s">
        <v>66</v>
      </c>
      <c r="C5" s="128" t="s">
        <v>67</v>
      </c>
      <c r="D5" s="223" t="s">
        <v>1123</v>
      </c>
      <c r="E5" s="223" t="s">
        <v>1123</v>
      </c>
      <c r="F5" s="141" t="s">
        <v>861</v>
      </c>
      <c r="G5" s="223" t="s">
        <v>1123</v>
      </c>
      <c r="H5" s="141" t="s">
        <v>1082</v>
      </c>
      <c r="I5" s="539"/>
    </row>
    <row r="6" spans="1:10" ht="41.4">
      <c r="A6" s="143" t="s">
        <v>862</v>
      </c>
      <c r="B6" s="141" t="s">
        <v>68</v>
      </c>
      <c r="C6" s="141" t="s">
        <v>854</v>
      </c>
      <c r="D6" s="223" t="s">
        <v>1123</v>
      </c>
      <c r="E6" s="223" t="s">
        <v>1123</v>
      </c>
      <c r="F6" s="141" t="s">
        <v>1083</v>
      </c>
      <c r="G6" s="223" t="s">
        <v>1123</v>
      </c>
      <c r="H6" s="141" t="s">
        <v>848</v>
      </c>
      <c r="I6" s="539"/>
    </row>
    <row r="7" spans="1:10" ht="41.4">
      <c r="A7" s="494" t="s">
        <v>69</v>
      </c>
      <c r="B7" s="493" t="s">
        <v>1252</v>
      </c>
      <c r="C7" s="493" t="s">
        <v>70</v>
      </c>
      <c r="D7" s="141" t="s">
        <v>71</v>
      </c>
      <c r="E7" s="141" t="s">
        <v>72</v>
      </c>
      <c r="F7" s="223" t="s">
        <v>1123</v>
      </c>
      <c r="G7" s="223" t="s">
        <v>1123</v>
      </c>
      <c r="H7" s="141" t="s">
        <v>1084</v>
      </c>
      <c r="I7" s="539"/>
    </row>
    <row r="8" spans="1:10" ht="92.25" customHeight="1">
      <c r="A8" s="494" t="s">
        <v>73</v>
      </c>
      <c r="B8" s="493" t="s">
        <v>1253</v>
      </c>
      <c r="C8" s="493" t="s">
        <v>993</v>
      </c>
      <c r="D8" s="385"/>
      <c r="E8" s="385"/>
      <c r="F8" s="493" t="s">
        <v>1250</v>
      </c>
      <c r="G8" s="223" t="s">
        <v>1123</v>
      </c>
      <c r="H8" s="485" t="s">
        <v>1399</v>
      </c>
      <c r="I8" s="539"/>
    </row>
    <row r="9" spans="1:10" ht="67.95" customHeight="1">
      <c r="A9" s="143" t="s">
        <v>76</v>
      </c>
      <c r="B9" s="141" t="s">
        <v>77</v>
      </c>
      <c r="C9" s="141" t="s">
        <v>78</v>
      </c>
      <c r="D9" s="141" t="s">
        <v>75</v>
      </c>
      <c r="E9" s="141" t="s">
        <v>79</v>
      </c>
      <c r="F9" s="223" t="s">
        <v>1123</v>
      </c>
      <c r="G9" s="223" t="s">
        <v>1123</v>
      </c>
      <c r="H9" s="141" t="s">
        <v>1085</v>
      </c>
      <c r="I9" s="539"/>
    </row>
    <row r="10" spans="1:10" ht="41.4">
      <c r="A10" s="143" t="s">
        <v>80</v>
      </c>
      <c r="B10" s="141" t="s">
        <v>1086</v>
      </c>
      <c r="C10" s="141" t="s">
        <v>1087</v>
      </c>
      <c r="D10" s="141" t="s">
        <v>98</v>
      </c>
      <c r="E10" s="141" t="s">
        <v>81</v>
      </c>
      <c r="F10" s="353" t="s">
        <v>35</v>
      </c>
      <c r="G10" s="223" t="s">
        <v>1123</v>
      </c>
      <c r="H10" s="141" t="s">
        <v>1084</v>
      </c>
      <c r="I10" s="539"/>
    </row>
    <row r="11" spans="1:10">
      <c r="A11" s="504" t="s">
        <v>1254</v>
      </c>
      <c r="B11" s="485" t="s">
        <v>1390</v>
      </c>
      <c r="C11" s="504" t="s">
        <v>396</v>
      </c>
      <c r="D11" s="390"/>
      <c r="E11" s="390"/>
      <c r="F11" s="391"/>
      <c r="G11" s="390"/>
      <c r="H11" s="389"/>
      <c r="I11" s="539"/>
    </row>
    <row r="12" spans="1:10" ht="96.6">
      <c r="A12" s="143" t="s">
        <v>82</v>
      </c>
      <c r="B12" s="493" t="s">
        <v>1391</v>
      </c>
      <c r="C12" s="141" t="s">
        <v>1258</v>
      </c>
      <c r="D12" s="141" t="s">
        <v>75</v>
      </c>
      <c r="E12" s="223" t="s">
        <v>1123</v>
      </c>
      <c r="F12" s="143" t="s">
        <v>35</v>
      </c>
      <c r="G12" s="223" t="s">
        <v>1123</v>
      </c>
      <c r="H12" s="141" t="s">
        <v>1408</v>
      </c>
      <c r="I12" s="539"/>
    </row>
    <row r="13" spans="1:10" ht="27.6">
      <c r="A13" s="143" t="s">
        <v>83</v>
      </c>
      <c r="B13" s="493" t="s">
        <v>1246</v>
      </c>
      <c r="C13" s="141" t="s">
        <v>1088</v>
      </c>
      <c r="D13" s="495" t="s">
        <v>1123</v>
      </c>
      <c r="E13" s="495" t="s">
        <v>1123</v>
      </c>
      <c r="F13" s="143" t="str">
        <f>F12</f>
        <v>מיידי - בעת ביצוע הפעולה</v>
      </c>
      <c r="G13" s="495" t="s">
        <v>1123</v>
      </c>
      <c r="H13" s="495" t="s">
        <v>1123</v>
      </c>
      <c r="I13" s="539"/>
    </row>
    <row r="14" spans="1:10" ht="96.6">
      <c r="A14" s="386" t="s">
        <v>1247</v>
      </c>
      <c r="B14" s="493" t="s">
        <v>1248</v>
      </c>
      <c r="C14" s="493" t="s">
        <v>1256</v>
      </c>
      <c r="D14" s="385"/>
      <c r="E14" s="387"/>
      <c r="F14" s="143"/>
      <c r="G14" s="387"/>
      <c r="H14" s="141" t="s">
        <v>1408</v>
      </c>
      <c r="I14" s="539"/>
    </row>
    <row r="15" spans="1:10" ht="96.6">
      <c r="A15" s="386" t="s">
        <v>1249</v>
      </c>
      <c r="B15" s="493" t="s">
        <v>1255</v>
      </c>
      <c r="C15" s="493" t="s">
        <v>1257</v>
      </c>
      <c r="D15" s="385"/>
      <c r="E15" s="387"/>
      <c r="F15" s="143"/>
      <c r="G15" s="387"/>
      <c r="H15" s="141" t="s">
        <v>1408</v>
      </c>
      <c r="I15" s="539"/>
    </row>
    <row r="16" spans="1:10" ht="27.6">
      <c r="A16" s="143" t="s">
        <v>84</v>
      </c>
      <c r="B16" s="141" t="s">
        <v>1089</v>
      </c>
      <c r="C16" s="141" t="s">
        <v>85</v>
      </c>
      <c r="D16" s="223" t="s">
        <v>1123</v>
      </c>
      <c r="E16" s="223" t="s">
        <v>1123</v>
      </c>
      <c r="F16" s="143" t="s">
        <v>35</v>
      </c>
      <c r="G16" s="223" t="s">
        <v>1123</v>
      </c>
      <c r="H16" s="388" t="s">
        <v>1123</v>
      </c>
      <c r="I16" s="539"/>
    </row>
    <row r="17" spans="1:10" ht="55.2">
      <c r="A17" s="143" t="s">
        <v>890</v>
      </c>
      <c r="B17" s="141" t="s">
        <v>834</v>
      </c>
      <c r="C17" s="141" t="s">
        <v>86</v>
      </c>
      <c r="D17" s="223" t="s">
        <v>1123</v>
      </c>
      <c r="E17" s="223" t="s">
        <v>1123</v>
      </c>
      <c r="F17" s="143" t="s">
        <v>35</v>
      </c>
      <c r="G17" s="143" t="s">
        <v>87</v>
      </c>
      <c r="H17" s="388" t="s">
        <v>1123</v>
      </c>
      <c r="I17" s="539"/>
    </row>
    <row r="18" spans="1:10" ht="55.2">
      <c r="A18" s="143" t="s">
        <v>88</v>
      </c>
      <c r="B18" s="141" t="s">
        <v>89</v>
      </c>
      <c r="C18" s="141" t="s">
        <v>90</v>
      </c>
      <c r="D18" s="223" t="s">
        <v>1123</v>
      </c>
      <c r="E18" s="223" t="s">
        <v>1123</v>
      </c>
      <c r="F18" s="143" t="s">
        <v>35</v>
      </c>
      <c r="G18" s="143" t="s">
        <v>87</v>
      </c>
      <c r="H18" s="388" t="s">
        <v>1123</v>
      </c>
      <c r="I18" s="539"/>
    </row>
    <row r="19" spans="1:10" ht="55.2">
      <c r="A19" s="143" t="s">
        <v>91</v>
      </c>
      <c r="B19" s="141" t="s">
        <v>92</v>
      </c>
      <c r="C19" s="141" t="s">
        <v>85</v>
      </c>
      <c r="D19" s="223" t="s">
        <v>1123</v>
      </c>
      <c r="E19" s="223" t="s">
        <v>1123</v>
      </c>
      <c r="F19" s="143" t="s">
        <v>35</v>
      </c>
      <c r="G19" s="143" t="s">
        <v>87</v>
      </c>
      <c r="H19" s="388" t="s">
        <v>1123</v>
      </c>
      <c r="I19" s="539"/>
    </row>
    <row r="20" spans="1:10" ht="55.2">
      <c r="A20" s="143" t="s">
        <v>93</v>
      </c>
      <c r="B20" s="141" t="s">
        <v>94</v>
      </c>
      <c r="C20" s="141" t="s">
        <v>930</v>
      </c>
      <c r="D20" s="223" t="s">
        <v>1123</v>
      </c>
      <c r="E20" s="223" t="s">
        <v>1123</v>
      </c>
      <c r="F20" s="143" t="s">
        <v>35</v>
      </c>
      <c r="G20" s="143" t="s">
        <v>87</v>
      </c>
      <c r="H20" s="388" t="s">
        <v>1123</v>
      </c>
      <c r="I20" s="539"/>
    </row>
    <row r="21" spans="1:10" ht="95.25" customHeight="1">
      <c r="A21" s="143" t="s">
        <v>95</v>
      </c>
      <c r="B21" s="142" t="s">
        <v>1090</v>
      </c>
      <c r="C21" s="141" t="s">
        <v>555</v>
      </c>
      <c r="D21" s="223" t="s">
        <v>1123</v>
      </c>
      <c r="E21" s="223" t="s">
        <v>1123</v>
      </c>
      <c r="F21" s="143" t="s">
        <v>35</v>
      </c>
      <c r="G21" s="223" t="s">
        <v>1123</v>
      </c>
      <c r="H21" s="388" t="s">
        <v>1123</v>
      </c>
      <c r="I21" s="539"/>
    </row>
    <row r="22" spans="1:10" ht="55.2">
      <c r="A22" s="143" t="s">
        <v>863</v>
      </c>
      <c r="B22" s="141" t="s">
        <v>751</v>
      </c>
      <c r="C22" s="141" t="s">
        <v>96</v>
      </c>
      <c r="D22" s="223" t="s">
        <v>1123</v>
      </c>
      <c r="E22" s="223" t="s">
        <v>1123</v>
      </c>
      <c r="F22" s="143" t="s">
        <v>35</v>
      </c>
      <c r="G22" s="223" t="s">
        <v>1123</v>
      </c>
      <c r="H22" s="141" t="s">
        <v>931</v>
      </c>
      <c r="I22" s="539"/>
    </row>
    <row r="23" spans="1:10" ht="27.6">
      <c r="A23" s="143" t="s">
        <v>97</v>
      </c>
      <c r="B23" s="141" t="s">
        <v>1091</v>
      </c>
      <c r="C23" s="141" t="s">
        <v>993</v>
      </c>
      <c r="D23" s="223" t="s">
        <v>1123</v>
      </c>
      <c r="E23" s="223" t="s">
        <v>1123</v>
      </c>
      <c r="F23" s="143" t="s">
        <v>99</v>
      </c>
      <c r="G23" s="143" t="s">
        <v>816</v>
      </c>
      <c r="H23" s="223" t="s">
        <v>1123</v>
      </c>
      <c r="I23" s="539"/>
    </row>
    <row r="24" spans="1:10" ht="27.6">
      <c r="A24" s="143" t="s">
        <v>849</v>
      </c>
      <c r="B24" s="141" t="s">
        <v>850</v>
      </c>
      <c r="C24" s="141" t="s">
        <v>851</v>
      </c>
      <c r="D24" s="223" t="s">
        <v>1123</v>
      </c>
      <c r="E24" s="223" t="s">
        <v>1123</v>
      </c>
      <c r="F24" s="143" t="s">
        <v>99</v>
      </c>
      <c r="G24" s="143" t="s">
        <v>816</v>
      </c>
      <c r="H24" s="223" t="s">
        <v>1123</v>
      </c>
      <c r="I24" s="539"/>
    </row>
    <row r="25" spans="1:10" ht="27.6">
      <c r="A25" s="143" t="s">
        <v>100</v>
      </c>
      <c r="B25" s="141" t="s">
        <v>101</v>
      </c>
      <c r="C25" s="141" t="s">
        <v>993</v>
      </c>
      <c r="D25" s="223" t="s">
        <v>1123</v>
      </c>
      <c r="E25" s="223" t="s">
        <v>1123</v>
      </c>
      <c r="F25" s="143" t="s">
        <v>99</v>
      </c>
      <c r="G25" s="143" t="s">
        <v>816</v>
      </c>
      <c r="H25" s="223" t="s">
        <v>1123</v>
      </c>
      <c r="I25" s="539"/>
    </row>
    <row r="26" spans="1:10">
      <c r="A26" s="143" t="s">
        <v>102</v>
      </c>
      <c r="B26" s="141" t="s">
        <v>103</v>
      </c>
      <c r="C26" s="141" t="s">
        <v>104</v>
      </c>
      <c r="D26" s="223" t="s">
        <v>1123</v>
      </c>
      <c r="E26" s="223" t="s">
        <v>1123</v>
      </c>
      <c r="F26" s="143" t="s">
        <v>99</v>
      </c>
      <c r="G26" s="223" t="s">
        <v>1123</v>
      </c>
      <c r="H26" s="223" t="s">
        <v>1123</v>
      </c>
      <c r="I26" s="539"/>
    </row>
    <row r="27" spans="1:10" ht="123.75" customHeight="1">
      <c r="A27" s="494" t="s">
        <v>105</v>
      </c>
      <c r="B27" s="141" t="s">
        <v>106</v>
      </c>
      <c r="C27" s="141" t="s">
        <v>107</v>
      </c>
      <c r="D27" s="223" t="s">
        <v>1123</v>
      </c>
      <c r="E27" s="223" t="s">
        <v>1123</v>
      </c>
      <c r="F27" s="143" t="s">
        <v>35</v>
      </c>
      <c r="G27" s="223" t="s">
        <v>1123</v>
      </c>
      <c r="H27" s="493" t="s">
        <v>1406</v>
      </c>
      <c r="I27" s="539"/>
    </row>
    <row r="28" spans="1:10">
      <c r="A28" s="36">
        <v>3.14</v>
      </c>
      <c r="B28" s="142" t="s">
        <v>902</v>
      </c>
      <c r="C28" s="223" t="s">
        <v>1123</v>
      </c>
      <c r="D28" s="223" t="s">
        <v>1123</v>
      </c>
      <c r="E28" s="223" t="s">
        <v>1123</v>
      </c>
      <c r="F28" s="223" t="s">
        <v>1123</v>
      </c>
      <c r="G28" s="223" t="s">
        <v>1123</v>
      </c>
      <c r="H28" s="223" t="s">
        <v>1123</v>
      </c>
      <c r="I28" s="539"/>
    </row>
    <row r="29" spans="1:10" ht="55.2">
      <c r="A29" s="143" t="s">
        <v>1092</v>
      </c>
      <c r="B29" s="128" t="s">
        <v>108</v>
      </c>
      <c r="C29" s="128" t="s">
        <v>914</v>
      </c>
      <c r="D29" s="223" t="s">
        <v>1123</v>
      </c>
      <c r="E29" s="223" t="s">
        <v>1123</v>
      </c>
      <c r="F29" s="128" t="s">
        <v>35</v>
      </c>
      <c r="G29" s="223" t="s">
        <v>1123</v>
      </c>
      <c r="H29" s="354" t="s">
        <v>1093</v>
      </c>
      <c r="I29" s="539"/>
    </row>
    <row r="30" spans="1:10" s="17" customFormat="1" ht="13.2">
      <c r="A30" s="536" t="s">
        <v>1029</v>
      </c>
      <c r="B30" s="536"/>
      <c r="C30" s="536"/>
      <c r="D30" s="536"/>
      <c r="E30" s="536"/>
      <c r="F30" s="536"/>
      <c r="G30" s="536"/>
      <c r="H30" s="536"/>
      <c r="I30" s="121"/>
      <c r="J30" s="121"/>
    </row>
    <row r="31" spans="1:10">
      <c r="A31" s="540" t="s">
        <v>1094</v>
      </c>
      <c r="B31" s="540"/>
      <c r="C31" s="540"/>
      <c r="D31" s="540"/>
      <c r="E31" s="540"/>
      <c r="F31" s="540"/>
      <c r="G31" s="540"/>
      <c r="H31" s="540"/>
    </row>
    <row r="32" spans="1:10">
      <c r="A32" s="529" t="s">
        <v>798</v>
      </c>
      <c r="B32" s="529"/>
      <c r="C32" s="529"/>
      <c r="D32" s="529"/>
      <c r="E32" s="529"/>
      <c r="F32" s="529"/>
      <c r="G32" s="529"/>
      <c r="H32" s="529"/>
    </row>
    <row r="33" spans="1:10">
      <c r="A33" s="522" t="s">
        <v>1155</v>
      </c>
      <c r="B33" s="522"/>
      <c r="C33" s="522"/>
      <c r="D33" s="522"/>
      <c r="E33" s="522"/>
      <c r="F33" s="522"/>
      <c r="G33" s="522"/>
      <c r="H33" s="522"/>
    </row>
    <row r="34" spans="1:10" s="17" customFormat="1" ht="13.2">
      <c r="A34" s="537" t="s">
        <v>832</v>
      </c>
      <c r="B34" s="537"/>
      <c r="C34" s="537"/>
      <c r="D34" s="537"/>
      <c r="E34" s="537"/>
      <c r="F34" s="537"/>
      <c r="G34" s="537"/>
      <c r="H34" s="537"/>
      <c r="I34" s="121"/>
      <c r="J34" s="121"/>
    </row>
    <row r="35" spans="1:10" ht="15" hidden="1" customHeight="1">
      <c r="A35" s="2"/>
      <c r="B35" s="37"/>
      <c r="C35" s="37"/>
      <c r="D35" s="37"/>
      <c r="E35" s="37"/>
      <c r="F35" s="37"/>
      <c r="G35" s="37"/>
      <c r="H35" s="57"/>
    </row>
    <row r="36" spans="1:10" ht="15" hidden="1" customHeight="1">
      <c r="A36" s="2"/>
      <c r="B36" s="37"/>
      <c r="C36" s="37"/>
      <c r="D36" s="37"/>
      <c r="E36" s="37"/>
      <c r="F36" s="37"/>
      <c r="G36" s="37"/>
      <c r="H36" s="57"/>
    </row>
    <row r="37" spans="1:10" ht="15" hidden="1" customHeight="1">
      <c r="A37" s="2"/>
      <c r="B37" s="37"/>
      <c r="C37" s="37"/>
      <c r="D37" s="37"/>
      <c r="E37" s="37"/>
      <c r="F37" s="37"/>
      <c r="G37" s="37"/>
      <c r="H37" s="57"/>
    </row>
    <row r="38" spans="1:10" ht="15" hidden="1" customHeight="1">
      <c r="A38" s="2"/>
      <c r="B38" s="37"/>
      <c r="C38" s="37"/>
      <c r="D38" s="37"/>
      <c r="E38" s="37"/>
      <c r="F38" s="37"/>
      <c r="G38" s="37"/>
      <c r="H38" s="57"/>
    </row>
    <row r="39" spans="1:10" ht="15" hidden="1" customHeight="1">
      <c r="A39" s="2"/>
      <c r="B39" s="37"/>
      <c r="C39" s="37"/>
      <c r="D39" s="37"/>
      <c r="E39" s="37"/>
      <c r="F39" s="37"/>
      <c r="G39" s="37"/>
      <c r="H39" s="57"/>
    </row>
    <row r="40" spans="1:10" ht="15" hidden="1" customHeight="1">
      <c r="A40" s="2"/>
      <c r="B40" s="115"/>
      <c r="C40" s="57"/>
      <c r="D40" s="115"/>
      <c r="E40" s="115"/>
      <c r="F40" s="59"/>
      <c r="G40" s="59"/>
      <c r="H40" s="57"/>
    </row>
    <row r="41" spans="1:10" ht="14.25" hidden="1" customHeight="1">
      <c r="A41" s="18"/>
      <c r="B41" s="24"/>
      <c r="C41" s="25"/>
      <c r="D41" s="24"/>
      <c r="E41" s="24"/>
      <c r="F41" s="15"/>
      <c r="G41" s="15"/>
      <c r="H41" s="16"/>
    </row>
    <row r="42" spans="1:10" s="17" customFormat="1" ht="14.25" hidden="1" customHeight="1">
      <c r="A42" s="9"/>
      <c r="B42" s="50"/>
      <c r="C42" s="9"/>
      <c r="D42" s="50"/>
      <c r="E42" s="50"/>
      <c r="F42" s="52"/>
      <c r="G42" s="52"/>
      <c r="H42" s="50"/>
    </row>
    <row r="43" spans="1:10"/>
    <row r="44" spans="1:10"/>
  </sheetData>
  <sheetProtection algorithmName="SHA-512" hashValue="AZvpCD111qLNlc7TrLIWTW5X/YM17fRq+25/eUkJ7DE+LV+RxujcfhqF67lpe8j++X8oCwBZ7rxOn1UqY/0N5g==" saltValue="Ib7hrawhfXckrC4MairONQ==" spinCount="100000" sheet="1" objects="1" scenarios="1"/>
  <mergeCells count="7">
    <mergeCell ref="I3:I29"/>
    <mergeCell ref="A30:H30"/>
    <mergeCell ref="A34:H34"/>
    <mergeCell ref="A2:H2"/>
    <mergeCell ref="A31:H31"/>
    <mergeCell ref="A32:H32"/>
    <mergeCell ref="A33:H33"/>
  </mergeCells>
  <phoneticPr fontId="66" type="noConversion"/>
  <pageMargins left="0.31496062992125984" right="0.31496062992125984" top="0.59055118110236227" bottom="0.51181102362204722" header="0.19685039370078741" footer="0.19685039370078741"/>
  <pageSetup paperSize="9" scale="84" fitToHeight="0" orientation="landscape" r:id="rId1"/>
  <headerFooter>
    <oddHeader xml:space="preserve">&amp;Lתעריפון יחיד/עסק קטן     &amp;C
</oddHeader>
    <oddFooter>&amp;Lעודכן: 07/02/2025&amp;Cעמוד &amp;P מתוך &amp;N</oddFooter>
  </headerFooter>
  <rowBreaks count="1" manualBreakCount="1">
    <brk id="22" max="16383" man="1"/>
  </rowBreak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גיליון5">
    <pageSetUpPr fitToPage="1"/>
  </sheetPr>
  <dimension ref="A1:J42"/>
  <sheetViews>
    <sheetView rightToLeft="1" zoomScale="102" zoomScaleNormal="102" zoomScalePageLayoutView="70" workbookViewId="0">
      <selection activeCell="H13" sqref="H13"/>
    </sheetView>
  </sheetViews>
  <sheetFormatPr defaultColWidth="0" defaultRowHeight="13.8" zeroHeight="1"/>
  <cols>
    <col min="1" max="1" width="10.59765625" style="9" customWidth="1"/>
    <col min="2" max="2" width="21" style="50" customWidth="1"/>
    <col min="3" max="3" width="17" style="9" customWidth="1"/>
    <col min="4" max="4" width="7.59765625" style="50" customWidth="1"/>
    <col min="5" max="5" width="9.59765625" style="50" customWidth="1"/>
    <col min="6" max="6" width="13.59765625" style="52" customWidth="1"/>
    <col min="7" max="7" width="17.59765625" style="52" customWidth="1"/>
    <col min="8" max="8" width="61" style="50" customWidth="1"/>
    <col min="9" max="9" width="9" style="50" customWidth="1"/>
    <col min="10" max="10" width="0" style="50" hidden="1" customWidth="1"/>
    <col min="11" max="16384" width="9" style="50" hidden="1"/>
  </cols>
  <sheetData>
    <row r="1" spans="1:10" s="118" customFormat="1" ht="25.5" customHeight="1">
      <c r="A1" s="541" t="s">
        <v>408</v>
      </c>
      <c r="B1" s="541"/>
      <c r="C1" s="137"/>
      <c r="D1" s="137"/>
      <c r="E1" s="137"/>
      <c r="F1" s="137"/>
      <c r="G1" s="137"/>
      <c r="H1" s="137"/>
    </row>
    <row r="2" spans="1:10" ht="14.4" thickBot="1">
      <c r="A2" s="544" t="s">
        <v>1197</v>
      </c>
      <c r="B2" s="544"/>
      <c r="C2" s="544"/>
      <c r="D2" s="544"/>
      <c r="E2" s="544"/>
      <c r="F2" s="544"/>
      <c r="G2" s="544"/>
      <c r="H2" s="544"/>
    </row>
    <row r="3" spans="1:10" ht="41.4">
      <c r="A3" s="169" t="s">
        <v>802</v>
      </c>
      <c r="B3" s="170" t="s">
        <v>1095</v>
      </c>
      <c r="C3" s="171" t="s">
        <v>803</v>
      </c>
      <c r="D3" s="172" t="s">
        <v>804</v>
      </c>
      <c r="E3" s="173" t="s">
        <v>805</v>
      </c>
      <c r="F3" s="174" t="s">
        <v>806</v>
      </c>
      <c r="G3" s="173" t="s">
        <v>864</v>
      </c>
      <c r="H3" s="175" t="s">
        <v>2</v>
      </c>
      <c r="I3" s="543" t="s">
        <v>1017</v>
      </c>
    </row>
    <row r="4" spans="1:10">
      <c r="A4" s="223" t="s">
        <v>1123</v>
      </c>
      <c r="B4" s="177" t="s">
        <v>1096</v>
      </c>
      <c r="C4" s="223" t="s">
        <v>1123</v>
      </c>
      <c r="D4" s="223" t="s">
        <v>1123</v>
      </c>
      <c r="E4" s="223" t="s">
        <v>1123</v>
      </c>
      <c r="F4" s="223" t="s">
        <v>1123</v>
      </c>
      <c r="G4" s="223" t="s">
        <v>1123</v>
      </c>
      <c r="H4" s="223" t="s">
        <v>1123</v>
      </c>
      <c r="I4" s="543"/>
    </row>
    <row r="5" spans="1:10" s="40" customFormat="1" ht="193.2">
      <c r="A5" s="120" t="s">
        <v>768</v>
      </c>
      <c r="B5" s="119" t="s">
        <v>1224</v>
      </c>
      <c r="C5" s="144" t="s">
        <v>1097</v>
      </c>
      <c r="D5" s="144" t="s">
        <v>423</v>
      </c>
      <c r="E5" s="144" t="s">
        <v>109</v>
      </c>
      <c r="F5" s="116" t="s">
        <v>110</v>
      </c>
      <c r="G5" s="225" t="s">
        <v>1123</v>
      </c>
      <c r="H5" s="81" t="s">
        <v>1222</v>
      </c>
      <c r="I5" s="543"/>
    </row>
    <row r="6" spans="1:10" s="17" customFormat="1">
      <c r="A6" s="545" t="s">
        <v>1202</v>
      </c>
      <c r="B6" s="545"/>
      <c r="C6" s="545"/>
      <c r="D6" s="545"/>
      <c r="E6" s="545"/>
      <c r="F6" s="545"/>
      <c r="G6" s="545"/>
      <c r="H6" s="545"/>
      <c r="I6" s="121"/>
      <c r="J6" s="121"/>
    </row>
    <row r="7" spans="1:10" s="40" customFormat="1">
      <c r="A7" s="546" t="s">
        <v>1098</v>
      </c>
      <c r="B7" s="546"/>
      <c r="C7" s="546"/>
      <c r="D7" s="546"/>
      <c r="E7" s="546"/>
      <c r="F7" s="546"/>
      <c r="G7" s="546"/>
      <c r="H7" s="546"/>
      <c r="I7" s="131"/>
    </row>
    <row r="8" spans="1:10">
      <c r="A8" s="546" t="s">
        <v>1099</v>
      </c>
      <c r="B8" s="546"/>
      <c r="C8" s="546"/>
      <c r="D8" s="546"/>
      <c r="E8" s="546"/>
      <c r="F8" s="546"/>
      <c r="G8" s="546"/>
      <c r="H8" s="546"/>
      <c r="I8" s="131"/>
    </row>
    <row r="9" spans="1:10">
      <c r="A9" s="132" t="s">
        <v>1100</v>
      </c>
      <c r="C9" s="113"/>
      <c r="D9" s="4"/>
      <c r="E9" s="4"/>
      <c r="F9" s="3"/>
      <c r="G9" s="3"/>
      <c r="H9" s="4"/>
    </row>
    <row r="10" spans="1:10">
      <c r="A10" s="542" t="s">
        <v>1199</v>
      </c>
      <c r="B10" s="542"/>
      <c r="C10" s="542"/>
      <c r="D10" s="542"/>
      <c r="E10" s="542"/>
      <c r="F10" s="542"/>
      <c r="G10" s="542"/>
      <c r="H10" s="542"/>
    </row>
    <row r="11" spans="1:10" ht="41.4">
      <c r="A11" s="151" t="s">
        <v>802</v>
      </c>
      <c r="B11" s="152" t="s">
        <v>1095</v>
      </c>
      <c r="C11" s="153" t="s">
        <v>803</v>
      </c>
      <c r="D11" s="154" t="s">
        <v>804</v>
      </c>
      <c r="E11" s="154" t="s">
        <v>805</v>
      </c>
      <c r="F11" s="155" t="s">
        <v>806</v>
      </c>
      <c r="G11" s="154" t="s">
        <v>864</v>
      </c>
      <c r="H11" s="156" t="s">
        <v>2</v>
      </c>
      <c r="I11" s="543" t="s">
        <v>1017</v>
      </c>
    </row>
    <row r="12" spans="1:10">
      <c r="A12" s="226" t="s">
        <v>1123</v>
      </c>
      <c r="B12" s="177" t="s">
        <v>1096</v>
      </c>
      <c r="C12" s="223" t="s">
        <v>1123</v>
      </c>
      <c r="D12" s="223" t="s">
        <v>1123</v>
      </c>
      <c r="E12" s="223" t="s">
        <v>1123</v>
      </c>
      <c r="F12" s="223" t="s">
        <v>1123</v>
      </c>
      <c r="G12" s="223" t="s">
        <v>1123</v>
      </c>
      <c r="H12" s="224" t="s">
        <v>1123</v>
      </c>
      <c r="I12" s="543"/>
    </row>
    <row r="13" spans="1:10" ht="110.4">
      <c r="A13" s="73" t="s">
        <v>769</v>
      </c>
      <c r="B13" s="63" t="s">
        <v>1223</v>
      </c>
      <c r="C13" s="64" t="s">
        <v>159</v>
      </c>
      <c r="D13" s="64" t="s">
        <v>111</v>
      </c>
      <c r="E13" s="64" t="s">
        <v>112</v>
      </c>
      <c r="F13" s="64" t="s">
        <v>110</v>
      </c>
      <c r="G13" s="223" t="s">
        <v>1123</v>
      </c>
      <c r="H13" s="29" t="s">
        <v>1240</v>
      </c>
      <c r="I13" s="543"/>
    </row>
    <row r="14" spans="1:10" ht="55.2">
      <c r="A14" s="73" t="s">
        <v>113</v>
      </c>
      <c r="B14" s="70" t="s">
        <v>1101</v>
      </c>
      <c r="C14" s="64" t="s">
        <v>114</v>
      </c>
      <c r="D14" s="64" t="s">
        <v>115</v>
      </c>
      <c r="E14" s="64" t="s">
        <v>116</v>
      </c>
      <c r="F14" s="64" t="s">
        <v>110</v>
      </c>
      <c r="G14" s="223" t="s">
        <v>1123</v>
      </c>
      <c r="H14" s="29" t="s">
        <v>1102</v>
      </c>
      <c r="I14" s="543"/>
    </row>
    <row r="15" spans="1:10" ht="41.4">
      <c r="A15" s="73" t="s">
        <v>117</v>
      </c>
      <c r="B15" s="62" t="s">
        <v>865</v>
      </c>
      <c r="C15" s="64" t="s">
        <v>866</v>
      </c>
      <c r="D15" s="223" t="s">
        <v>1123</v>
      </c>
      <c r="E15" s="223" t="s">
        <v>1123</v>
      </c>
      <c r="F15" s="64" t="s">
        <v>110</v>
      </c>
      <c r="G15" s="223" t="s">
        <v>1123</v>
      </c>
      <c r="H15" s="29" t="s">
        <v>1213</v>
      </c>
      <c r="I15" s="543"/>
    </row>
    <row r="16" spans="1:10" ht="27.6">
      <c r="A16" s="369" t="s">
        <v>117</v>
      </c>
      <c r="B16" s="145" t="s">
        <v>867</v>
      </c>
      <c r="C16" s="144" t="s">
        <v>868</v>
      </c>
      <c r="D16" s="225" t="s">
        <v>1123</v>
      </c>
      <c r="E16" s="225" t="s">
        <v>1123</v>
      </c>
      <c r="F16" s="144" t="s">
        <v>110</v>
      </c>
      <c r="G16" s="225" t="s">
        <v>1123</v>
      </c>
      <c r="H16" s="126" t="s">
        <v>869</v>
      </c>
      <c r="I16" s="543"/>
    </row>
    <row r="17" spans="1:9" ht="13.95" hidden="1" customHeight="1">
      <c r="A17" s="301" t="s">
        <v>1169</v>
      </c>
      <c r="B17" s="295" t="s">
        <v>1170</v>
      </c>
      <c r="C17" s="296" t="s">
        <v>1171</v>
      </c>
      <c r="D17" s="297" t="s">
        <v>1172</v>
      </c>
      <c r="E17" s="297" t="s">
        <v>1173</v>
      </c>
      <c r="F17" s="298" t="s">
        <v>1174</v>
      </c>
      <c r="G17" s="297" t="s">
        <v>1175</v>
      </c>
      <c r="H17" s="299" t="s">
        <v>1176</v>
      </c>
      <c r="I17" s="543"/>
    </row>
    <row r="18" spans="1:9" ht="207">
      <c r="A18" s="73" t="s">
        <v>770</v>
      </c>
      <c r="B18" s="62" t="s">
        <v>1225</v>
      </c>
      <c r="C18" s="64" t="s">
        <v>118</v>
      </c>
      <c r="D18" s="64" t="s">
        <v>425</v>
      </c>
      <c r="E18" s="64" t="s">
        <v>424</v>
      </c>
      <c r="F18" s="64" t="s">
        <v>110</v>
      </c>
      <c r="G18" s="62" t="s">
        <v>1103</v>
      </c>
      <c r="H18" s="29" t="s">
        <v>1239</v>
      </c>
      <c r="I18" s="543"/>
    </row>
    <row r="19" spans="1:9" ht="179.4">
      <c r="A19" s="83" t="s">
        <v>774</v>
      </c>
      <c r="B19" s="145" t="s">
        <v>119</v>
      </c>
      <c r="C19" s="144" t="s">
        <v>120</v>
      </c>
      <c r="D19" s="144" t="s">
        <v>1400</v>
      </c>
      <c r="E19" s="246" t="s">
        <v>1401</v>
      </c>
      <c r="F19" s="144" t="s">
        <v>110</v>
      </c>
      <c r="G19" s="145" t="s">
        <v>1103</v>
      </c>
      <c r="H19" s="126" t="s">
        <v>1104</v>
      </c>
      <c r="I19" s="543"/>
    </row>
    <row r="20" spans="1:9" s="300" customFormat="1" ht="13.95" hidden="1" customHeight="1">
      <c r="A20" s="294" t="s">
        <v>1169</v>
      </c>
      <c r="B20" s="295" t="s">
        <v>1170</v>
      </c>
      <c r="C20" s="296" t="s">
        <v>1171</v>
      </c>
      <c r="D20" s="297" t="s">
        <v>1172</v>
      </c>
      <c r="E20" s="297" t="s">
        <v>1173</v>
      </c>
      <c r="F20" s="298" t="s">
        <v>1174</v>
      </c>
      <c r="G20" s="297" t="s">
        <v>1175</v>
      </c>
      <c r="H20" s="299" t="s">
        <v>1176</v>
      </c>
      <c r="I20" s="543"/>
    </row>
    <row r="21" spans="1:9" ht="207">
      <c r="A21" s="73" t="s">
        <v>122</v>
      </c>
      <c r="B21" s="130" t="s">
        <v>952</v>
      </c>
      <c r="C21" s="64" t="s">
        <v>123</v>
      </c>
      <c r="D21" s="223" t="s">
        <v>1123</v>
      </c>
      <c r="E21" s="64" t="s">
        <v>124</v>
      </c>
      <c r="F21" s="64" t="s">
        <v>125</v>
      </c>
      <c r="G21" s="223" t="s">
        <v>1123</v>
      </c>
      <c r="H21" s="29" t="s">
        <v>1105</v>
      </c>
      <c r="I21" s="543"/>
    </row>
    <row r="22" spans="1:9" ht="207">
      <c r="A22" s="83" t="s">
        <v>771</v>
      </c>
      <c r="B22" s="119" t="s">
        <v>126</v>
      </c>
      <c r="C22" s="144" t="s">
        <v>127</v>
      </c>
      <c r="D22" s="225" t="s">
        <v>1123</v>
      </c>
      <c r="E22" s="178" t="s">
        <v>128</v>
      </c>
      <c r="F22" s="178" t="s">
        <v>125</v>
      </c>
      <c r="G22" s="179" t="s">
        <v>757</v>
      </c>
      <c r="H22" s="126" t="s">
        <v>1106</v>
      </c>
      <c r="I22" s="543"/>
    </row>
    <row r="23" spans="1:9" ht="41.4" hidden="1" customHeight="1">
      <c r="A23" s="151" t="s">
        <v>802</v>
      </c>
      <c r="B23" s="152" t="s">
        <v>1095</v>
      </c>
      <c r="C23" s="153" t="s">
        <v>803</v>
      </c>
      <c r="D23" s="154" t="s">
        <v>804</v>
      </c>
      <c r="E23" s="154" t="s">
        <v>805</v>
      </c>
      <c r="F23" s="155" t="s">
        <v>806</v>
      </c>
      <c r="G23" s="154" t="s">
        <v>864</v>
      </c>
      <c r="H23" s="156" t="s">
        <v>2</v>
      </c>
      <c r="I23" s="543"/>
    </row>
    <row r="24" spans="1:9" ht="207">
      <c r="A24" s="73" t="s">
        <v>772</v>
      </c>
      <c r="B24" s="130" t="s">
        <v>129</v>
      </c>
      <c r="C24" s="64" t="s">
        <v>127</v>
      </c>
      <c r="D24" s="223" t="s">
        <v>1123</v>
      </c>
      <c r="E24" s="133" t="s">
        <v>130</v>
      </c>
      <c r="F24" s="133" t="s">
        <v>125</v>
      </c>
      <c r="G24" s="302" t="s">
        <v>757</v>
      </c>
      <c r="H24" s="29" t="s">
        <v>1106</v>
      </c>
      <c r="I24" s="543"/>
    </row>
    <row r="25" spans="1:9" ht="41.4">
      <c r="A25" s="73" t="s">
        <v>131</v>
      </c>
      <c r="B25" s="62" t="s">
        <v>132</v>
      </c>
      <c r="C25" s="64" t="s">
        <v>932</v>
      </c>
      <c r="D25" s="223" t="s">
        <v>1123</v>
      </c>
      <c r="E25" s="223" t="s">
        <v>1123</v>
      </c>
      <c r="F25" s="64" t="s">
        <v>110</v>
      </c>
      <c r="G25" s="64" t="s">
        <v>164</v>
      </c>
      <c r="H25" s="29" t="s">
        <v>1107</v>
      </c>
      <c r="I25" s="543"/>
    </row>
    <row r="26" spans="1:9" ht="41.4">
      <c r="A26" s="73" t="s">
        <v>133</v>
      </c>
      <c r="B26" s="62" t="s">
        <v>134</v>
      </c>
      <c r="C26" s="134">
        <v>6.8999999999999999E-3</v>
      </c>
      <c r="D26" s="64" t="s">
        <v>135</v>
      </c>
      <c r="E26" s="62" t="s">
        <v>136</v>
      </c>
      <c r="F26" s="64" t="s">
        <v>110</v>
      </c>
      <c r="G26" s="64" t="s">
        <v>164</v>
      </c>
      <c r="H26" s="224" t="s">
        <v>1123</v>
      </c>
      <c r="I26" s="543"/>
    </row>
    <row r="27" spans="1:9" ht="55.2">
      <c r="A27" s="73" t="s">
        <v>137</v>
      </c>
      <c r="B27" s="62" t="s">
        <v>138</v>
      </c>
      <c r="C27" s="134">
        <v>7.4999999999999997E-3</v>
      </c>
      <c r="D27" s="64" t="s">
        <v>139</v>
      </c>
      <c r="E27" s="223" t="s">
        <v>1123</v>
      </c>
      <c r="F27" s="64" t="s">
        <v>110</v>
      </c>
      <c r="G27" s="64" t="s">
        <v>140</v>
      </c>
      <c r="H27" s="29" t="s">
        <v>852</v>
      </c>
      <c r="I27" s="543"/>
    </row>
    <row r="28" spans="1:9" ht="63" customHeight="1">
      <c r="A28" s="83" t="s">
        <v>141</v>
      </c>
      <c r="B28" s="145" t="s">
        <v>1108</v>
      </c>
      <c r="C28" s="144" t="s">
        <v>142</v>
      </c>
      <c r="D28" s="144" t="s">
        <v>143</v>
      </c>
      <c r="E28" s="225" t="s">
        <v>1123</v>
      </c>
      <c r="F28" s="144" t="s">
        <v>110</v>
      </c>
      <c r="G28" s="144" t="s">
        <v>140</v>
      </c>
      <c r="H28" s="126" t="s">
        <v>852</v>
      </c>
      <c r="I28" s="543"/>
    </row>
    <row r="29" spans="1:9" ht="13.95" hidden="1" customHeight="1">
      <c r="A29" s="294" t="s">
        <v>1169</v>
      </c>
      <c r="B29" s="295" t="s">
        <v>1170</v>
      </c>
      <c r="C29" s="296" t="s">
        <v>1171</v>
      </c>
      <c r="D29" s="297" t="s">
        <v>1172</v>
      </c>
      <c r="E29" s="297" t="s">
        <v>1173</v>
      </c>
      <c r="F29" s="298" t="s">
        <v>1174</v>
      </c>
      <c r="G29" s="297" t="s">
        <v>1175</v>
      </c>
      <c r="H29" s="299" t="s">
        <v>1176</v>
      </c>
      <c r="I29" s="543"/>
    </row>
    <row r="30" spans="1:9">
      <c r="A30" s="226" t="s">
        <v>1123</v>
      </c>
      <c r="B30" s="177" t="s">
        <v>1109</v>
      </c>
      <c r="C30" s="223" t="s">
        <v>1123</v>
      </c>
      <c r="D30" s="223" t="s">
        <v>1123</v>
      </c>
      <c r="E30" s="223" t="s">
        <v>1123</v>
      </c>
      <c r="F30" s="223" t="s">
        <v>1123</v>
      </c>
      <c r="G30" s="223" t="s">
        <v>1123</v>
      </c>
      <c r="H30" s="224" t="s">
        <v>1123</v>
      </c>
      <c r="I30" s="543"/>
    </row>
    <row r="31" spans="1:9" ht="27.6">
      <c r="A31" s="73" t="s">
        <v>954</v>
      </c>
      <c r="B31" s="62" t="s">
        <v>144</v>
      </c>
      <c r="C31" s="64" t="s">
        <v>1110</v>
      </c>
      <c r="D31" s="64" t="s">
        <v>1111</v>
      </c>
      <c r="E31" s="64" t="s">
        <v>1112</v>
      </c>
      <c r="F31" s="64" t="s">
        <v>110</v>
      </c>
      <c r="G31" s="223" t="s">
        <v>1123</v>
      </c>
      <c r="H31" s="29" t="s">
        <v>1135</v>
      </c>
      <c r="I31" s="543"/>
    </row>
    <row r="32" spans="1:9" ht="41.4">
      <c r="A32" s="73" t="s">
        <v>145</v>
      </c>
      <c r="B32" s="62" t="s">
        <v>146</v>
      </c>
      <c r="C32" s="64" t="s">
        <v>147</v>
      </c>
      <c r="D32" s="223" t="s">
        <v>1123</v>
      </c>
      <c r="E32" s="223" t="s">
        <v>1123</v>
      </c>
      <c r="F32" s="64" t="s">
        <v>25</v>
      </c>
      <c r="G32" s="223" t="s">
        <v>1123</v>
      </c>
      <c r="H32" s="29" t="s">
        <v>163</v>
      </c>
      <c r="I32" s="543"/>
    </row>
    <row r="33" spans="1:10" ht="41.4">
      <c r="A33" s="73" t="s">
        <v>148</v>
      </c>
      <c r="B33" s="62" t="s">
        <v>149</v>
      </c>
      <c r="C33" s="64" t="s">
        <v>150</v>
      </c>
      <c r="D33" s="223" t="s">
        <v>1123</v>
      </c>
      <c r="E33" s="223" t="s">
        <v>1123</v>
      </c>
      <c r="F33" s="64" t="s">
        <v>25</v>
      </c>
      <c r="G33" s="223" t="s">
        <v>1123</v>
      </c>
      <c r="H33" s="224" t="s">
        <v>1123</v>
      </c>
      <c r="I33" s="543"/>
    </row>
    <row r="34" spans="1:10" ht="41.4">
      <c r="A34" s="73" t="s">
        <v>151</v>
      </c>
      <c r="B34" s="62" t="s">
        <v>152</v>
      </c>
      <c r="C34" s="64" t="s">
        <v>153</v>
      </c>
      <c r="D34" s="223" t="s">
        <v>1123</v>
      </c>
      <c r="E34" s="223" t="s">
        <v>1123</v>
      </c>
      <c r="F34" s="64" t="s">
        <v>25</v>
      </c>
      <c r="G34" s="223" t="s">
        <v>1123</v>
      </c>
      <c r="H34" s="224" t="s">
        <v>1123</v>
      </c>
      <c r="I34" s="543"/>
    </row>
    <row r="35" spans="1:10" ht="110.4">
      <c r="A35" s="73" t="s">
        <v>1113</v>
      </c>
      <c r="B35" s="62" t="s">
        <v>154</v>
      </c>
      <c r="C35" s="64" t="s">
        <v>155</v>
      </c>
      <c r="D35" s="64" t="s">
        <v>156</v>
      </c>
      <c r="E35" s="223" t="s">
        <v>1123</v>
      </c>
      <c r="F35" s="62" t="s">
        <v>1114</v>
      </c>
      <c r="G35" s="223" t="s">
        <v>1123</v>
      </c>
      <c r="H35" s="29" t="s">
        <v>1115</v>
      </c>
      <c r="I35" s="543"/>
    </row>
    <row r="36" spans="1:10" ht="27.6">
      <c r="A36" s="83" t="s">
        <v>157</v>
      </c>
      <c r="B36" s="145" t="s">
        <v>158</v>
      </c>
      <c r="C36" s="144" t="s">
        <v>159</v>
      </c>
      <c r="D36" s="144" t="s">
        <v>160</v>
      </c>
      <c r="E36" s="144" t="s">
        <v>426</v>
      </c>
      <c r="F36" s="144" t="s">
        <v>161</v>
      </c>
      <c r="G36" s="225" t="s">
        <v>1123</v>
      </c>
      <c r="H36" s="227" t="s">
        <v>1123</v>
      </c>
      <c r="I36" s="543"/>
    </row>
    <row r="37" spans="1:10" s="17" customFormat="1">
      <c r="A37" s="542" t="s">
        <v>1203</v>
      </c>
      <c r="B37" s="542"/>
      <c r="C37" s="542"/>
      <c r="D37" s="542"/>
      <c r="E37" s="542"/>
      <c r="F37" s="542"/>
      <c r="G37" s="542"/>
      <c r="H37" s="542"/>
      <c r="I37" s="121"/>
      <c r="J37" s="121"/>
    </row>
    <row r="38" spans="1:10">
      <c r="A38" s="547" t="s">
        <v>1116</v>
      </c>
      <c r="B38" s="547"/>
      <c r="C38" s="547"/>
      <c r="D38" s="547"/>
      <c r="E38" s="547"/>
      <c r="F38" s="547"/>
      <c r="G38" s="547"/>
      <c r="H38" s="547"/>
    </row>
    <row r="39" spans="1:10">
      <c r="A39" s="529" t="s">
        <v>798</v>
      </c>
      <c r="B39" s="529"/>
      <c r="C39" s="529"/>
      <c r="D39" s="529"/>
      <c r="E39" s="529"/>
      <c r="F39" s="529"/>
      <c r="G39" s="529"/>
      <c r="H39" s="529"/>
    </row>
    <row r="40" spans="1:10">
      <c r="A40" s="522" t="s">
        <v>1155</v>
      </c>
      <c r="B40" s="522"/>
      <c r="C40" s="522"/>
      <c r="D40" s="522"/>
      <c r="E40" s="522"/>
      <c r="F40" s="522"/>
      <c r="G40" s="522"/>
      <c r="H40" s="522"/>
    </row>
    <row r="41" spans="1:10" s="17" customFormat="1" ht="13.2">
      <c r="A41" s="537" t="s">
        <v>832</v>
      </c>
      <c r="B41" s="537"/>
      <c r="C41" s="537"/>
      <c r="D41" s="537"/>
      <c r="E41" s="537"/>
      <c r="F41" s="537"/>
      <c r="G41" s="537"/>
      <c r="H41" s="537"/>
      <c r="I41" s="121"/>
      <c r="J41" s="121"/>
    </row>
    <row r="42" spans="1:10" hidden="1">
      <c r="A42" s="106"/>
      <c r="B42" s="39"/>
      <c r="C42" s="77"/>
      <c r="D42" s="39"/>
      <c r="E42" s="39"/>
      <c r="F42" s="78"/>
      <c r="G42" s="78"/>
      <c r="H42" s="39"/>
      <c r="I42" s="68" t="s">
        <v>831</v>
      </c>
    </row>
  </sheetData>
  <sheetProtection algorithmName="SHA-512" hashValue="LZpsHTMu8a957SHg0wwUuiBAied6pGXHo30nMR8Pw2VICQ2MCsjjc8B4xcIfZxbL0fP6/uk1/k8sA93R05iBpA==" saltValue="O48wq3Ro5zCzkLjwk+W6kQ==" spinCount="100000" sheet="1" objects="1" scenarios="1"/>
  <mergeCells count="13">
    <mergeCell ref="A1:B1"/>
    <mergeCell ref="A10:H10"/>
    <mergeCell ref="I11:I36"/>
    <mergeCell ref="A37:H37"/>
    <mergeCell ref="A41:H41"/>
    <mergeCell ref="A2:H2"/>
    <mergeCell ref="I3:I5"/>
    <mergeCell ref="A6:H6"/>
    <mergeCell ref="A7:H7"/>
    <mergeCell ref="A8:H8"/>
    <mergeCell ref="A38:H38"/>
    <mergeCell ref="A40:H40"/>
    <mergeCell ref="A39:H39"/>
  </mergeCells>
  <phoneticPr fontId="66" type="noConversion"/>
  <pageMargins left="0.19685039370078741" right="0.23622047244094491" top="0.74803149606299213" bottom="0.51181102362204722" header="0.19685039370078741" footer="0.19685039370078741"/>
  <pageSetup paperSize="9" scale="83" fitToHeight="0" orientation="landscape" r:id="rId1"/>
  <headerFooter>
    <oddHeader xml:space="preserve">&amp;Lתעריפון יחיד/עסק קטן     </oddHeader>
    <oddFooter xml:space="preserve">&amp;Lעודכן: 07/02/2025&amp;Cעמוד &amp;P מתוך &amp;N
</oddFooter>
  </headerFooter>
  <drawing r:id="rId2"/>
  <tableParts count="6">
    <tablePart r:id="rId3"/>
    <tablePart r:id="rId4"/>
    <tablePart r:id="rId5"/>
    <tablePart r:id="rId6"/>
    <tablePart r:id="rId7"/>
    <tablePart r:id="rId8"/>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גיליון6">
    <pageSetUpPr fitToPage="1"/>
  </sheetPr>
  <dimension ref="A1:J31"/>
  <sheetViews>
    <sheetView rightToLeft="1" zoomScale="85" zoomScaleNormal="85" zoomScalePageLayoutView="90" workbookViewId="0">
      <selection activeCell="G13" sqref="G13"/>
    </sheetView>
  </sheetViews>
  <sheetFormatPr defaultColWidth="0" defaultRowHeight="13.8" zeroHeight="1"/>
  <cols>
    <col min="1" max="1" width="12.19921875" style="9" customWidth="1"/>
    <col min="2" max="2" width="45.59765625" style="50" customWidth="1"/>
    <col min="3" max="3" width="19.3984375" style="9" customWidth="1"/>
    <col min="4" max="5" width="9.59765625" style="50" customWidth="1"/>
    <col min="6" max="6" width="21.09765625" style="52" customWidth="1"/>
    <col min="7" max="7" width="13" style="52" customWidth="1"/>
    <col min="8" max="8" width="35.3984375" style="50" customWidth="1"/>
    <col min="9" max="9" width="9" style="50" customWidth="1"/>
    <col min="10" max="10" width="0" style="50" hidden="1" customWidth="1"/>
    <col min="11" max="16384" width="9" style="50" hidden="1"/>
  </cols>
  <sheetData>
    <row r="1" spans="1:9" ht="27.6" customHeight="1">
      <c r="A1" s="551" t="s">
        <v>1156</v>
      </c>
      <c r="B1" s="551"/>
      <c r="C1" s="138"/>
      <c r="D1" s="138"/>
      <c r="E1" s="138"/>
      <c r="F1" s="138"/>
      <c r="G1" s="138"/>
      <c r="H1" s="138"/>
      <c r="I1" s="56" t="s">
        <v>836</v>
      </c>
    </row>
    <row r="2" spans="1:9">
      <c r="A2" s="549" t="s">
        <v>835</v>
      </c>
      <c r="B2" s="549"/>
      <c r="C2" s="549"/>
      <c r="D2" s="549"/>
      <c r="E2" s="549"/>
      <c r="F2" s="549"/>
      <c r="G2" s="549"/>
      <c r="H2" s="549"/>
      <c r="I2" s="56" t="s">
        <v>836</v>
      </c>
    </row>
    <row r="3" spans="1:9" ht="27.6">
      <c r="A3" s="188" t="s">
        <v>802</v>
      </c>
      <c r="B3" s="155" t="s">
        <v>0</v>
      </c>
      <c r="C3" s="153" t="s">
        <v>803</v>
      </c>
      <c r="D3" s="153" t="s">
        <v>804</v>
      </c>
      <c r="E3" s="153" t="s">
        <v>805</v>
      </c>
      <c r="F3" s="155" t="s">
        <v>806</v>
      </c>
      <c r="G3" s="155" t="s">
        <v>807</v>
      </c>
      <c r="H3" s="156" t="s">
        <v>2</v>
      </c>
      <c r="I3" s="521" t="s">
        <v>1017</v>
      </c>
    </row>
    <row r="4" spans="1:9" ht="55.2">
      <c r="A4" s="129" t="s">
        <v>165</v>
      </c>
      <c r="B4" s="141" t="s">
        <v>166</v>
      </c>
      <c r="C4" s="143" t="s">
        <v>167</v>
      </c>
      <c r="D4" s="143" t="s">
        <v>430</v>
      </c>
      <c r="E4" s="143" t="s">
        <v>428</v>
      </c>
      <c r="F4" s="143" t="s">
        <v>35</v>
      </c>
      <c r="G4" s="223" t="s">
        <v>1123</v>
      </c>
      <c r="H4" s="34" t="s">
        <v>1234</v>
      </c>
      <c r="I4" s="521"/>
    </row>
    <row r="5" spans="1:9" ht="41.4">
      <c r="A5" s="129" t="s">
        <v>168</v>
      </c>
      <c r="B5" s="141" t="s">
        <v>169</v>
      </c>
      <c r="C5" s="143" t="s">
        <v>170</v>
      </c>
      <c r="D5" s="143" t="s">
        <v>427</v>
      </c>
      <c r="E5" s="143" t="s">
        <v>429</v>
      </c>
      <c r="F5" s="143" t="s">
        <v>35</v>
      </c>
      <c r="G5" s="223" t="s">
        <v>1123</v>
      </c>
      <c r="H5" s="186" t="s">
        <v>949</v>
      </c>
      <c r="I5" s="521"/>
    </row>
    <row r="6" spans="1:9" ht="27.6">
      <c r="A6" s="129" t="s">
        <v>171</v>
      </c>
      <c r="B6" s="141" t="s">
        <v>172</v>
      </c>
      <c r="C6" s="141" t="s">
        <v>173</v>
      </c>
      <c r="D6" s="223" t="s">
        <v>1123</v>
      </c>
      <c r="E6" s="223" t="s">
        <v>1123</v>
      </c>
      <c r="F6" s="143" t="s">
        <v>35</v>
      </c>
      <c r="G6" s="223" t="s">
        <v>1123</v>
      </c>
      <c r="H6" s="224" t="s">
        <v>1123</v>
      </c>
      <c r="I6" s="521"/>
    </row>
    <row r="7" spans="1:9" ht="27.6">
      <c r="A7" s="129" t="s">
        <v>174</v>
      </c>
      <c r="B7" s="141" t="s">
        <v>175</v>
      </c>
      <c r="C7" s="141" t="s">
        <v>176</v>
      </c>
      <c r="D7" s="223" t="s">
        <v>1123</v>
      </c>
      <c r="E7" s="223" t="s">
        <v>1123</v>
      </c>
      <c r="F7" s="143" t="s">
        <v>35</v>
      </c>
      <c r="G7" s="223" t="s">
        <v>1123</v>
      </c>
      <c r="H7" s="187" t="s">
        <v>1117</v>
      </c>
      <c r="I7" s="521"/>
    </row>
    <row r="8" spans="1:9" ht="27.6">
      <c r="A8" s="129" t="s">
        <v>177</v>
      </c>
      <c r="B8" s="142" t="s">
        <v>1118</v>
      </c>
      <c r="C8" s="143" t="s">
        <v>178</v>
      </c>
      <c r="D8" s="143" t="s">
        <v>431</v>
      </c>
      <c r="E8" s="223" t="s">
        <v>1123</v>
      </c>
      <c r="F8" s="143" t="s">
        <v>35</v>
      </c>
      <c r="G8" s="223" t="s">
        <v>1123</v>
      </c>
      <c r="H8" s="224" t="s">
        <v>1123</v>
      </c>
      <c r="I8" s="521"/>
    </row>
    <row r="9" spans="1:9" ht="27.6">
      <c r="A9" s="129" t="s">
        <v>179</v>
      </c>
      <c r="B9" s="141" t="s">
        <v>180</v>
      </c>
      <c r="C9" s="143" t="s">
        <v>195</v>
      </c>
      <c r="D9" s="143" t="s">
        <v>718</v>
      </c>
      <c r="E9" s="143" t="s">
        <v>719</v>
      </c>
      <c r="F9" s="143" t="s">
        <v>35</v>
      </c>
      <c r="G9" s="143" t="s">
        <v>181</v>
      </c>
      <c r="H9" s="34" t="s">
        <v>720</v>
      </c>
      <c r="I9" s="521"/>
    </row>
    <row r="10" spans="1:9" ht="27.6">
      <c r="A10" s="129" t="s">
        <v>182</v>
      </c>
      <c r="B10" s="141" t="s">
        <v>183</v>
      </c>
      <c r="C10" s="143" t="s">
        <v>721</v>
      </c>
      <c r="D10" s="223" t="s">
        <v>1123</v>
      </c>
      <c r="E10" s="223" t="s">
        <v>1123</v>
      </c>
      <c r="F10" s="143" t="s">
        <v>35</v>
      </c>
      <c r="G10" s="143" t="s">
        <v>184</v>
      </c>
      <c r="H10" s="224" t="s">
        <v>1123</v>
      </c>
      <c r="I10" s="521"/>
    </row>
    <row r="11" spans="1:9" ht="27.6">
      <c r="A11" s="129" t="s">
        <v>185</v>
      </c>
      <c r="B11" s="141" t="s">
        <v>186</v>
      </c>
      <c r="C11" s="143" t="s">
        <v>187</v>
      </c>
      <c r="D11" s="223" t="s">
        <v>1123</v>
      </c>
      <c r="E11" s="223" t="s">
        <v>1123</v>
      </c>
      <c r="F11" s="143" t="s">
        <v>35</v>
      </c>
      <c r="G11" s="223" t="s">
        <v>1123</v>
      </c>
      <c r="H11" s="224" t="s">
        <v>1123</v>
      </c>
      <c r="I11" s="521"/>
    </row>
    <row r="12" spans="1:9" ht="27.6">
      <c r="A12" s="129" t="s">
        <v>188</v>
      </c>
      <c r="B12" s="141" t="s">
        <v>189</v>
      </c>
      <c r="C12" s="143" t="s">
        <v>190</v>
      </c>
      <c r="D12" s="143" t="s">
        <v>432</v>
      </c>
      <c r="E12" s="143" t="s">
        <v>433</v>
      </c>
      <c r="F12" s="143" t="s">
        <v>35</v>
      </c>
      <c r="G12" s="143" t="s">
        <v>184</v>
      </c>
      <c r="H12" s="224" t="s">
        <v>1123</v>
      </c>
      <c r="I12" s="521"/>
    </row>
    <row r="13" spans="1:9">
      <c r="A13" s="129" t="s">
        <v>191</v>
      </c>
      <c r="B13" s="141" t="s">
        <v>11</v>
      </c>
      <c r="C13" s="143" t="s">
        <v>192</v>
      </c>
      <c r="D13" s="143" t="s">
        <v>434</v>
      </c>
      <c r="E13" s="143" t="s">
        <v>435</v>
      </c>
      <c r="F13" s="143" t="s">
        <v>35</v>
      </c>
      <c r="G13" s="223" t="s">
        <v>1123</v>
      </c>
      <c r="H13" s="224" t="s">
        <v>1123</v>
      </c>
      <c r="I13" s="521"/>
    </row>
    <row r="14" spans="1:9" ht="27.6">
      <c r="A14" s="129" t="s">
        <v>193</v>
      </c>
      <c r="B14" s="141" t="s">
        <v>194</v>
      </c>
      <c r="C14" s="143" t="s">
        <v>195</v>
      </c>
      <c r="D14" s="143" t="s">
        <v>436</v>
      </c>
      <c r="E14" s="143" t="s">
        <v>437</v>
      </c>
      <c r="F14" s="143" t="s">
        <v>35</v>
      </c>
      <c r="G14" s="223" t="s">
        <v>1123</v>
      </c>
      <c r="H14" s="224" t="s">
        <v>1123</v>
      </c>
      <c r="I14" s="521"/>
    </row>
    <row r="15" spans="1:9" ht="27.6">
      <c r="A15" s="129" t="s">
        <v>196</v>
      </c>
      <c r="B15" s="141" t="s">
        <v>197</v>
      </c>
      <c r="C15" s="143" t="s">
        <v>438</v>
      </c>
      <c r="D15" s="141" t="s">
        <v>439</v>
      </c>
      <c r="E15" s="143" t="s">
        <v>440</v>
      </c>
      <c r="F15" s="143" t="s">
        <v>35</v>
      </c>
      <c r="G15" s="223" t="s">
        <v>1123</v>
      </c>
      <c r="H15" s="224" t="s">
        <v>1123</v>
      </c>
      <c r="I15" s="521"/>
    </row>
    <row r="16" spans="1:9" ht="27.6">
      <c r="A16" s="129" t="s">
        <v>198</v>
      </c>
      <c r="B16" s="141" t="s">
        <v>199</v>
      </c>
      <c r="C16" s="143" t="s">
        <v>439</v>
      </c>
      <c r="D16" s="223" t="s">
        <v>1123</v>
      </c>
      <c r="E16" s="223" t="s">
        <v>1123</v>
      </c>
      <c r="F16" s="143" t="s">
        <v>35</v>
      </c>
      <c r="G16" s="223" t="s">
        <v>1123</v>
      </c>
      <c r="H16" s="224" t="s">
        <v>1123</v>
      </c>
      <c r="I16" s="521"/>
    </row>
    <row r="17" spans="1:10" ht="60.6" customHeight="1">
      <c r="A17" s="129" t="s">
        <v>1119</v>
      </c>
      <c r="B17" s="141" t="s">
        <v>201</v>
      </c>
      <c r="C17" s="141" t="s">
        <v>202</v>
      </c>
      <c r="D17" s="143" t="s">
        <v>870</v>
      </c>
      <c r="E17" s="143" t="s">
        <v>440</v>
      </c>
      <c r="F17" s="143" t="s">
        <v>35</v>
      </c>
      <c r="G17" s="143" t="s">
        <v>203</v>
      </c>
      <c r="H17" s="34" t="s">
        <v>934</v>
      </c>
      <c r="I17" s="521"/>
    </row>
    <row r="18" spans="1:10" ht="27.6">
      <c r="A18" s="129" t="s">
        <v>204</v>
      </c>
      <c r="B18" s="141" t="s">
        <v>205</v>
      </c>
      <c r="C18" s="141" t="s">
        <v>74</v>
      </c>
      <c r="D18" s="143" t="s">
        <v>441</v>
      </c>
      <c r="E18" s="143" t="s">
        <v>442</v>
      </c>
      <c r="F18" s="143" t="s">
        <v>35</v>
      </c>
      <c r="G18" s="143" t="s">
        <v>203</v>
      </c>
      <c r="H18" s="34" t="s">
        <v>933</v>
      </c>
      <c r="I18" s="521"/>
    </row>
    <row r="19" spans="1:10" ht="80.25" customHeight="1">
      <c r="A19" s="129" t="s">
        <v>207</v>
      </c>
      <c r="B19" s="141" t="s">
        <v>206</v>
      </c>
      <c r="C19" s="143" t="s">
        <v>443</v>
      </c>
      <c r="D19" s="223" t="s">
        <v>1123</v>
      </c>
      <c r="E19" s="223" t="s">
        <v>1123</v>
      </c>
      <c r="F19" s="143" t="s">
        <v>35</v>
      </c>
      <c r="G19" s="143" t="s">
        <v>817</v>
      </c>
      <c r="H19" s="34" t="s">
        <v>871</v>
      </c>
      <c r="I19" s="521"/>
    </row>
    <row r="20" spans="1:10" ht="27.6">
      <c r="A20" s="129" t="s">
        <v>208</v>
      </c>
      <c r="B20" s="141" t="s">
        <v>209</v>
      </c>
      <c r="C20" s="141" t="s">
        <v>74</v>
      </c>
      <c r="D20" s="143" t="s">
        <v>443</v>
      </c>
      <c r="E20" s="143" t="s">
        <v>444</v>
      </c>
      <c r="F20" s="143" t="s">
        <v>35</v>
      </c>
      <c r="G20" s="143" t="s">
        <v>817</v>
      </c>
      <c r="H20" s="34" t="s">
        <v>1122</v>
      </c>
      <c r="I20" s="521"/>
    </row>
    <row r="21" spans="1:10">
      <c r="A21" s="35" t="s">
        <v>210</v>
      </c>
      <c r="B21" s="33" t="s">
        <v>211</v>
      </c>
      <c r="C21" s="33" t="s">
        <v>212</v>
      </c>
      <c r="D21" s="225" t="s">
        <v>1123</v>
      </c>
      <c r="E21" s="225" t="s">
        <v>1123</v>
      </c>
      <c r="F21" s="49" t="s">
        <v>35</v>
      </c>
      <c r="G21" s="225" t="s">
        <v>1123</v>
      </c>
      <c r="H21" s="227" t="s">
        <v>1123</v>
      </c>
      <c r="I21" s="521"/>
    </row>
    <row r="22" spans="1:10" s="17" customFormat="1" ht="13.2">
      <c r="A22" s="550" t="s">
        <v>1029</v>
      </c>
      <c r="B22" s="550"/>
      <c r="C22" s="550"/>
      <c r="D22" s="550"/>
      <c r="E22" s="550"/>
      <c r="F22" s="550"/>
      <c r="G22" s="550"/>
      <c r="H22" s="550"/>
      <c r="I22" s="121"/>
      <c r="J22" s="121"/>
    </row>
    <row r="23" spans="1:10" ht="15" customHeight="1">
      <c r="A23" s="548" t="s">
        <v>1183</v>
      </c>
      <c r="B23" s="548"/>
      <c r="C23" s="548"/>
      <c r="D23" s="548"/>
      <c r="E23" s="548"/>
      <c r="F23" s="548"/>
      <c r="G23" s="548"/>
      <c r="H23" s="548"/>
      <c r="I23" s="86" t="s">
        <v>836</v>
      </c>
    </row>
    <row r="24" spans="1:10" ht="15" customHeight="1">
      <c r="A24" s="548" t="s">
        <v>1184</v>
      </c>
      <c r="B24" s="548"/>
      <c r="C24" s="548"/>
      <c r="D24" s="548"/>
      <c r="E24" s="548"/>
      <c r="F24" s="548"/>
      <c r="G24" s="548"/>
      <c r="H24" s="548"/>
      <c r="I24" s="86" t="s">
        <v>836</v>
      </c>
    </row>
    <row r="25" spans="1:10">
      <c r="A25" s="552" t="s">
        <v>1120</v>
      </c>
      <c r="B25" s="552"/>
      <c r="C25" s="552"/>
      <c r="D25" s="552"/>
      <c r="E25" s="552"/>
      <c r="F25" s="552"/>
      <c r="G25" s="552"/>
      <c r="H25" s="552"/>
      <c r="I25" s="86" t="s">
        <v>836</v>
      </c>
    </row>
    <row r="26" spans="1:10">
      <c r="A26" s="552" t="s">
        <v>1121</v>
      </c>
      <c r="B26" s="552"/>
      <c r="C26" s="552"/>
      <c r="D26" s="552"/>
      <c r="E26" s="552"/>
      <c r="F26" s="552"/>
      <c r="G26" s="552"/>
      <c r="H26" s="552"/>
      <c r="I26" s="86"/>
    </row>
    <row r="27" spans="1:10" ht="15" customHeight="1">
      <c r="A27" s="548" t="s">
        <v>1185</v>
      </c>
      <c r="B27" s="548"/>
      <c r="C27" s="548"/>
      <c r="D27" s="548"/>
      <c r="E27" s="548"/>
      <c r="F27" s="548"/>
      <c r="G27" s="548"/>
      <c r="H27" s="548"/>
      <c r="I27" s="86" t="s">
        <v>836</v>
      </c>
    </row>
    <row r="28" spans="1:10" ht="15" customHeight="1">
      <c r="A28" s="548" t="s">
        <v>1186</v>
      </c>
      <c r="B28" s="548"/>
      <c r="C28" s="548"/>
      <c r="D28" s="548"/>
      <c r="E28" s="548"/>
      <c r="F28" s="548"/>
      <c r="G28" s="548"/>
      <c r="H28" s="548"/>
      <c r="I28" s="86" t="s">
        <v>836</v>
      </c>
    </row>
    <row r="29" spans="1:10" ht="15" customHeight="1">
      <c r="A29" s="221" t="s">
        <v>798</v>
      </c>
      <c r="B29" s="219"/>
      <c r="C29" s="219"/>
      <c r="D29" s="219"/>
      <c r="E29" s="219"/>
      <c r="F29" s="219"/>
      <c r="G29" s="219"/>
      <c r="H29" s="219"/>
      <c r="I29" s="86"/>
    </row>
    <row r="30" spans="1:10" ht="15" customHeight="1">
      <c r="A30" s="222" t="s">
        <v>1155</v>
      </c>
      <c r="B30" s="219"/>
      <c r="C30" s="219"/>
      <c r="D30" s="219"/>
      <c r="E30" s="219"/>
      <c r="F30" s="219"/>
      <c r="G30" s="219"/>
      <c r="H30" s="219"/>
      <c r="I30" s="86"/>
    </row>
    <row r="31" spans="1:10" s="17" customFormat="1" ht="13.2">
      <c r="A31" s="537" t="s">
        <v>832</v>
      </c>
      <c r="B31" s="537"/>
      <c r="C31" s="537"/>
      <c r="D31" s="537"/>
      <c r="E31" s="537"/>
      <c r="F31" s="537"/>
      <c r="G31" s="537"/>
      <c r="H31" s="537"/>
      <c r="I31" s="121"/>
      <c r="J31" s="121"/>
    </row>
  </sheetData>
  <sheetProtection algorithmName="SHA-512" hashValue="BrfIZHBUpMbLUb62ZWuI5AKg6PI4QQ9+nCTp9u5EryiyruGQ5wPtMIvMbMtbzGT4hcTfHvsKtwbVb8yGQ1Ehxg==" saltValue="1Vwqj/bhMBAcTKKdYh5ueg==" spinCount="100000" sheet="1" objects="1" scenarios="1"/>
  <mergeCells count="11">
    <mergeCell ref="A1:B1"/>
    <mergeCell ref="A25:H25"/>
    <mergeCell ref="A26:H26"/>
    <mergeCell ref="A27:H27"/>
    <mergeCell ref="A28:H28"/>
    <mergeCell ref="A31:H31"/>
    <mergeCell ref="A24:H24"/>
    <mergeCell ref="A2:H2"/>
    <mergeCell ref="I3:I21"/>
    <mergeCell ref="A22:H22"/>
    <mergeCell ref="A23:H23"/>
  </mergeCells>
  <printOptions horizontalCentered="1"/>
  <pageMargins left="0.31496062992125984" right="0.31496062992125984" top="0.59055118110236227" bottom="0.70866141732283472" header="0.23622047244094491" footer="0.31496062992125984"/>
  <pageSetup paperSize="9" scale="78" fitToHeight="0" orientation="landscape" copies="4" r:id="rId1"/>
  <headerFooter>
    <oddHeader>&amp;Lתעריפון יחיד / עסק קטן</oddHeader>
    <oddFooter xml:space="preserve">&amp;L16/6/2024&amp;Cעמוד &amp;P מתוך &amp;N
</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גיליון7">
    <pageSetUpPr fitToPage="1"/>
  </sheetPr>
  <dimension ref="A1:J34"/>
  <sheetViews>
    <sheetView rightToLeft="1" topLeftCell="A10" zoomScale="96" zoomScaleNormal="96" zoomScalePageLayoutView="70" workbookViewId="0">
      <selection activeCell="B18" sqref="B18"/>
    </sheetView>
  </sheetViews>
  <sheetFormatPr defaultColWidth="0" defaultRowHeight="13.8" zeroHeight="1"/>
  <cols>
    <col min="1" max="1" width="14.09765625" style="9" customWidth="1"/>
    <col min="2" max="2" width="33.59765625" style="50" customWidth="1"/>
    <col min="3" max="3" width="20" style="9" customWidth="1"/>
    <col min="4" max="4" width="8" style="50" customWidth="1"/>
    <col min="5" max="5" width="9.59765625" style="50" customWidth="1"/>
    <col min="6" max="6" width="10.09765625" style="52" customWidth="1"/>
    <col min="7" max="7" width="13.3984375" style="52" customWidth="1"/>
    <col min="8" max="8" width="47.3984375" style="50" customWidth="1"/>
    <col min="9" max="9" width="9" style="50" customWidth="1"/>
    <col min="10" max="10" width="0" style="50" hidden="1" customWidth="1"/>
    <col min="11" max="16384" width="9" style="50" hidden="1"/>
  </cols>
  <sheetData>
    <row r="1" spans="1:9" ht="15.6">
      <c r="A1" s="557" t="s">
        <v>1016</v>
      </c>
      <c r="B1" s="557"/>
      <c r="C1" s="557"/>
      <c r="D1" s="557"/>
      <c r="E1" s="139"/>
      <c r="F1" s="139"/>
      <c r="G1" s="139"/>
      <c r="H1" s="139"/>
    </row>
    <row r="2" spans="1:9" ht="15.6">
      <c r="A2" s="556" t="s">
        <v>684</v>
      </c>
      <c r="B2" s="556"/>
      <c r="C2" s="556"/>
      <c r="D2" s="556"/>
      <c r="E2" s="140"/>
      <c r="F2" s="140"/>
      <c r="G2" s="140"/>
      <c r="H2" s="140"/>
    </row>
    <row r="3" spans="1:9" ht="14.4" thickBot="1">
      <c r="A3" s="559" t="s">
        <v>835</v>
      </c>
      <c r="B3" s="559"/>
      <c r="C3" s="559"/>
      <c r="D3" s="559"/>
      <c r="E3" s="559"/>
      <c r="F3" s="559"/>
      <c r="G3" s="559"/>
      <c r="H3" s="559"/>
    </row>
    <row r="4" spans="1:9" ht="41.4">
      <c r="A4" s="189" t="s">
        <v>802</v>
      </c>
      <c r="B4" s="174" t="s">
        <v>0</v>
      </c>
      <c r="C4" s="171" t="s">
        <v>803</v>
      </c>
      <c r="D4" s="190" t="s">
        <v>804</v>
      </c>
      <c r="E4" s="171" t="s">
        <v>805</v>
      </c>
      <c r="F4" s="190" t="s">
        <v>806</v>
      </c>
      <c r="G4" s="171" t="s">
        <v>807</v>
      </c>
      <c r="H4" s="174" t="s">
        <v>2</v>
      </c>
      <c r="I4" s="553" t="s">
        <v>1017</v>
      </c>
    </row>
    <row r="5" spans="1:9" ht="55.2">
      <c r="A5" s="143" t="s">
        <v>1018</v>
      </c>
      <c r="B5" s="142" t="s">
        <v>1019</v>
      </c>
      <c r="C5" s="143" t="s">
        <v>1020</v>
      </c>
      <c r="D5" s="223" t="s">
        <v>1123</v>
      </c>
      <c r="E5" s="223" t="s">
        <v>1123</v>
      </c>
      <c r="F5" s="143" t="s">
        <v>25</v>
      </c>
      <c r="G5" s="223" t="s">
        <v>1123</v>
      </c>
      <c r="H5" s="258" t="s">
        <v>969</v>
      </c>
      <c r="I5" s="553"/>
    </row>
    <row r="6" spans="1:9" ht="41.4">
      <c r="A6" s="143" t="s">
        <v>213</v>
      </c>
      <c r="B6" s="142" t="s">
        <v>1021</v>
      </c>
      <c r="C6" s="143" t="s">
        <v>794</v>
      </c>
      <c r="D6" s="223" t="s">
        <v>1123</v>
      </c>
      <c r="E6" s="223" t="s">
        <v>1123</v>
      </c>
      <c r="F6" s="223" t="s">
        <v>1123</v>
      </c>
      <c r="G6" s="223" t="s">
        <v>1123</v>
      </c>
      <c r="H6" s="258" t="s">
        <v>1022</v>
      </c>
      <c r="I6" s="553"/>
    </row>
    <row r="7" spans="1:9">
      <c r="A7" s="64" t="s">
        <v>214</v>
      </c>
      <c r="B7" s="223" t="s">
        <v>1123</v>
      </c>
      <c r="C7" s="223" t="s">
        <v>1123</v>
      </c>
      <c r="D7" s="223" t="s">
        <v>1123</v>
      </c>
      <c r="E7" s="223" t="s">
        <v>1123</v>
      </c>
      <c r="F7" s="223" t="s">
        <v>1123</v>
      </c>
      <c r="G7" s="223" t="s">
        <v>1123</v>
      </c>
      <c r="H7" s="223" t="s">
        <v>1123</v>
      </c>
      <c r="I7" s="553"/>
    </row>
    <row r="8" spans="1:9">
      <c r="A8" s="64" t="s">
        <v>1023</v>
      </c>
      <c r="B8" s="62" t="s">
        <v>215</v>
      </c>
      <c r="C8" s="64" t="s">
        <v>528</v>
      </c>
      <c r="D8" s="223" t="s">
        <v>1123</v>
      </c>
      <c r="E8" s="223" t="s">
        <v>1123</v>
      </c>
      <c r="F8" s="223" t="s">
        <v>1123</v>
      </c>
      <c r="G8" s="223" t="s">
        <v>1123</v>
      </c>
      <c r="H8" s="223" t="s">
        <v>1123</v>
      </c>
      <c r="I8" s="553"/>
    </row>
    <row r="9" spans="1:9" ht="41.4">
      <c r="A9" s="64" t="s">
        <v>217</v>
      </c>
      <c r="B9" s="62" t="s">
        <v>218</v>
      </c>
      <c r="C9" s="64" t="s">
        <v>216</v>
      </c>
      <c r="D9" s="223" t="s">
        <v>1123</v>
      </c>
      <c r="E9" s="223" t="s">
        <v>1123</v>
      </c>
      <c r="F9" s="223" t="s">
        <v>1123</v>
      </c>
      <c r="G9" s="223" t="s">
        <v>1123</v>
      </c>
      <c r="H9" s="62" t="s">
        <v>409</v>
      </c>
      <c r="I9" s="553"/>
    </row>
    <row r="10" spans="1:9" ht="41.4">
      <c r="A10" s="64" t="s">
        <v>219</v>
      </c>
      <c r="B10" s="130" t="s">
        <v>220</v>
      </c>
      <c r="C10" s="64" t="s">
        <v>216</v>
      </c>
      <c r="D10" s="223" t="s">
        <v>1123</v>
      </c>
      <c r="E10" s="223" t="s">
        <v>1123</v>
      </c>
      <c r="F10" s="223" t="s">
        <v>1123</v>
      </c>
      <c r="G10" s="223" t="s">
        <v>1123</v>
      </c>
      <c r="H10" s="130" t="s">
        <v>1024</v>
      </c>
      <c r="I10" s="553"/>
    </row>
    <row r="11" spans="1:9">
      <c r="A11" s="64" t="s">
        <v>1025</v>
      </c>
      <c r="B11" s="62" t="s">
        <v>221</v>
      </c>
      <c r="C11" s="64" t="s">
        <v>222</v>
      </c>
      <c r="D11" s="223" t="s">
        <v>1123</v>
      </c>
      <c r="E11" s="223" t="s">
        <v>1123</v>
      </c>
      <c r="F11" s="223" t="s">
        <v>1123</v>
      </c>
      <c r="G11" s="223" t="s">
        <v>1123</v>
      </c>
      <c r="H11" s="223" t="s">
        <v>1123</v>
      </c>
      <c r="I11" s="553"/>
    </row>
    <row r="12" spans="1:9">
      <c r="A12" s="64" t="s">
        <v>1026</v>
      </c>
      <c r="B12" s="62" t="s">
        <v>752</v>
      </c>
      <c r="C12" s="64" t="s">
        <v>1214</v>
      </c>
      <c r="D12" s="223" t="s">
        <v>1123</v>
      </c>
      <c r="E12" s="223" t="s">
        <v>1123</v>
      </c>
      <c r="F12" s="223" t="s">
        <v>1123</v>
      </c>
      <c r="G12" s="223" t="s">
        <v>1123</v>
      </c>
      <c r="H12" s="223" t="s">
        <v>1123</v>
      </c>
      <c r="I12" s="553"/>
    </row>
    <row r="13" spans="1:9">
      <c r="A13" s="64" t="s">
        <v>759</v>
      </c>
      <c r="B13" s="62" t="s">
        <v>800</v>
      </c>
      <c r="C13" s="134">
        <v>0.03</v>
      </c>
      <c r="D13" s="223" t="s">
        <v>1123</v>
      </c>
      <c r="E13" s="223" t="s">
        <v>1123</v>
      </c>
      <c r="F13" s="223" t="s">
        <v>1123</v>
      </c>
      <c r="G13" s="223" t="s">
        <v>1123</v>
      </c>
      <c r="H13" s="62" t="s">
        <v>846</v>
      </c>
      <c r="I13" s="553"/>
    </row>
    <row r="14" spans="1:9" ht="66" customHeight="1">
      <c r="A14" s="64" t="s">
        <v>760</v>
      </c>
      <c r="B14" s="62" t="s">
        <v>801</v>
      </c>
      <c r="C14" s="64" t="s">
        <v>726</v>
      </c>
      <c r="D14" s="223" t="s">
        <v>1123</v>
      </c>
      <c r="E14" s="223" t="s">
        <v>1123</v>
      </c>
      <c r="F14" s="223" t="s">
        <v>1123</v>
      </c>
      <c r="G14" s="223" t="s">
        <v>1123</v>
      </c>
      <c r="H14" s="62" t="s">
        <v>1027</v>
      </c>
      <c r="I14" s="553"/>
    </row>
    <row r="15" spans="1:9">
      <c r="A15" s="64" t="s">
        <v>223</v>
      </c>
      <c r="B15" s="62" t="s">
        <v>224</v>
      </c>
      <c r="C15" s="64" t="s">
        <v>225</v>
      </c>
      <c r="D15" s="223" t="s">
        <v>1123</v>
      </c>
      <c r="E15" s="223" t="s">
        <v>1123</v>
      </c>
      <c r="F15" s="223" t="s">
        <v>1123</v>
      </c>
      <c r="G15" s="223" t="s">
        <v>1123</v>
      </c>
      <c r="H15" s="223" t="s">
        <v>1123</v>
      </c>
      <c r="I15" s="553"/>
    </row>
    <row r="16" spans="1:9" ht="41.4">
      <c r="A16" s="64" t="s">
        <v>226</v>
      </c>
      <c r="B16" s="62" t="s">
        <v>891</v>
      </c>
      <c r="C16" s="62" t="s">
        <v>227</v>
      </c>
      <c r="D16" s="223" t="s">
        <v>1123</v>
      </c>
      <c r="E16" s="223" t="s">
        <v>1123</v>
      </c>
      <c r="F16" s="223" t="s">
        <v>1123</v>
      </c>
      <c r="G16" s="223" t="s">
        <v>1123</v>
      </c>
      <c r="H16" s="223" t="s">
        <v>1123</v>
      </c>
      <c r="I16" s="553"/>
    </row>
    <row r="17" spans="1:10">
      <c r="A17" s="64" t="s">
        <v>228</v>
      </c>
      <c r="B17" s="62" t="s">
        <v>229</v>
      </c>
      <c r="C17" s="64" t="s">
        <v>230</v>
      </c>
      <c r="D17" s="223" t="s">
        <v>1123</v>
      </c>
      <c r="E17" s="223" t="s">
        <v>1123</v>
      </c>
      <c r="F17" s="223" t="s">
        <v>1123</v>
      </c>
      <c r="G17" s="223" t="s">
        <v>1123</v>
      </c>
      <c r="H17" s="223" t="s">
        <v>1123</v>
      </c>
      <c r="I17" s="553"/>
    </row>
    <row r="18" spans="1:10" ht="41.4">
      <c r="A18" s="494" t="s">
        <v>231</v>
      </c>
      <c r="B18" s="499" t="s">
        <v>1407</v>
      </c>
      <c r="C18" s="64" t="s">
        <v>953</v>
      </c>
      <c r="D18" s="223" t="s">
        <v>1123</v>
      </c>
      <c r="E18" s="223" t="s">
        <v>1123</v>
      </c>
      <c r="F18" s="223" t="s">
        <v>1123</v>
      </c>
      <c r="G18" s="223" t="s">
        <v>1123</v>
      </c>
      <c r="H18" s="62" t="s">
        <v>1028</v>
      </c>
      <c r="I18" s="553"/>
    </row>
    <row r="19" spans="1:10">
      <c r="A19" s="64" t="s">
        <v>232</v>
      </c>
      <c r="B19" s="62" t="s">
        <v>233</v>
      </c>
      <c r="C19" s="64" t="s">
        <v>234</v>
      </c>
      <c r="D19" s="223" t="s">
        <v>1123</v>
      </c>
      <c r="E19" s="223" t="s">
        <v>1123</v>
      </c>
      <c r="F19" s="223" t="s">
        <v>1123</v>
      </c>
      <c r="G19" s="223" t="s">
        <v>1123</v>
      </c>
      <c r="H19" s="223" t="s">
        <v>1123</v>
      </c>
      <c r="I19" s="553"/>
    </row>
    <row r="20" spans="1:10">
      <c r="A20" s="64" t="s">
        <v>235</v>
      </c>
      <c r="B20" s="62" t="s">
        <v>236</v>
      </c>
      <c r="C20" s="64" t="s">
        <v>237</v>
      </c>
      <c r="D20" s="223" t="s">
        <v>1123</v>
      </c>
      <c r="E20" s="223" t="s">
        <v>1123</v>
      </c>
      <c r="F20" s="223" t="s">
        <v>1123</v>
      </c>
      <c r="G20" s="223" t="s">
        <v>1123</v>
      </c>
      <c r="H20" s="62" t="s">
        <v>238</v>
      </c>
      <c r="I20" s="553"/>
    </row>
    <row r="21" spans="1:10" s="17" customFormat="1" ht="13.2">
      <c r="A21" s="536" t="s">
        <v>1029</v>
      </c>
      <c r="B21" s="536"/>
      <c r="C21" s="536"/>
      <c r="D21" s="536"/>
      <c r="E21" s="536"/>
      <c r="F21" s="536"/>
      <c r="G21" s="536"/>
      <c r="H21" s="536"/>
      <c r="I21" s="121"/>
      <c r="J21" s="121"/>
    </row>
    <row r="22" spans="1:10" s="118" customFormat="1">
      <c r="A22" s="554" t="s">
        <v>1207</v>
      </c>
      <c r="B22" s="554"/>
      <c r="C22" s="554"/>
      <c r="D22" s="554"/>
      <c r="E22" s="554"/>
      <c r="F22" s="554"/>
      <c r="G22" s="554"/>
      <c r="H22" s="554"/>
      <c r="I22" s="123"/>
    </row>
    <row r="23" spans="1:10" s="118" customFormat="1" ht="13.95" customHeight="1">
      <c r="A23" s="554" t="s">
        <v>1208</v>
      </c>
      <c r="B23" s="554"/>
      <c r="C23" s="554"/>
      <c r="D23" s="554"/>
      <c r="E23" s="554"/>
      <c r="F23" s="554"/>
      <c r="G23" s="554"/>
      <c r="H23" s="554"/>
      <c r="I23" s="123"/>
    </row>
    <row r="24" spans="1:10" s="118" customFormat="1" ht="13.95" customHeight="1">
      <c r="A24" s="555" t="s">
        <v>1209</v>
      </c>
      <c r="B24" s="555"/>
      <c r="C24" s="555"/>
      <c r="D24" s="555"/>
      <c r="E24" s="555"/>
      <c r="F24" s="555"/>
      <c r="G24" s="555"/>
      <c r="H24" s="555"/>
      <c r="I24" s="123"/>
    </row>
    <row r="25" spans="1:10" s="118" customFormat="1" ht="13.95" customHeight="1">
      <c r="A25" s="560" t="s">
        <v>1219</v>
      </c>
      <c r="B25" s="560"/>
      <c r="C25" s="560"/>
      <c r="D25" s="560"/>
      <c r="E25" s="560"/>
      <c r="F25" s="560"/>
      <c r="G25" s="560"/>
      <c r="H25" s="560"/>
      <c r="I25" s="123"/>
    </row>
    <row r="26" spans="1:10" s="118" customFormat="1" ht="13.95" customHeight="1">
      <c r="A26" s="561" t="s">
        <v>1218</v>
      </c>
      <c r="B26" s="561"/>
      <c r="C26" s="561"/>
      <c r="D26" s="561"/>
      <c r="E26" s="561"/>
      <c r="F26" s="561"/>
      <c r="G26" s="561"/>
      <c r="H26" s="561"/>
      <c r="I26" s="123"/>
    </row>
    <row r="27" spans="1:10" s="118" customFormat="1" ht="13.95" customHeight="1">
      <c r="A27" s="368" t="s">
        <v>1221</v>
      </c>
      <c r="B27" s="368"/>
      <c r="C27" s="368"/>
      <c r="D27" s="368"/>
      <c r="E27" s="368"/>
      <c r="F27" s="368"/>
      <c r="G27" s="368"/>
      <c r="H27" s="368"/>
      <c r="I27" s="123"/>
    </row>
    <row r="28" spans="1:10" s="118" customFormat="1" ht="13.95" customHeight="1">
      <c r="A28" s="561" t="s">
        <v>1220</v>
      </c>
      <c r="B28" s="561"/>
      <c r="C28" s="561"/>
      <c r="D28" s="561"/>
      <c r="E28" s="561"/>
      <c r="F28" s="561"/>
      <c r="G28" s="561"/>
      <c r="H28" s="561"/>
      <c r="I28" s="123"/>
    </row>
    <row r="29" spans="1:10" s="118" customFormat="1" ht="13.95" customHeight="1">
      <c r="A29" s="555" t="s">
        <v>1210</v>
      </c>
      <c r="B29" s="555"/>
      <c r="C29" s="555"/>
      <c r="D29" s="555"/>
      <c r="E29" s="555"/>
      <c r="F29" s="555"/>
      <c r="G29" s="555"/>
      <c r="H29" s="555"/>
      <c r="I29" s="123"/>
    </row>
    <row r="30" spans="1:10" s="118" customFormat="1">
      <c r="A30" s="555" t="s">
        <v>1211</v>
      </c>
      <c r="B30" s="555"/>
      <c r="C30" s="555"/>
      <c r="D30" s="555"/>
      <c r="E30" s="555"/>
      <c r="F30" s="555"/>
      <c r="G30" s="555"/>
      <c r="H30" s="555"/>
      <c r="I30" s="123"/>
    </row>
    <row r="31" spans="1:10" s="118" customFormat="1">
      <c r="A31" s="221" t="s">
        <v>798</v>
      </c>
      <c r="B31" s="220"/>
      <c r="C31" s="220"/>
      <c r="D31" s="220"/>
      <c r="E31" s="220"/>
      <c r="F31" s="220"/>
      <c r="G31" s="220"/>
      <c r="H31" s="122"/>
      <c r="I31" s="123"/>
    </row>
    <row r="32" spans="1:10" s="118" customFormat="1">
      <c r="A32" s="222" t="s">
        <v>1155</v>
      </c>
      <c r="B32" s="220"/>
      <c r="C32" s="220"/>
      <c r="D32" s="220"/>
      <c r="E32" s="220"/>
      <c r="F32" s="220"/>
      <c r="G32" s="220"/>
      <c r="H32" s="122"/>
      <c r="I32" s="123"/>
    </row>
    <row r="33" spans="1:8" s="121" customFormat="1" ht="13.2">
      <c r="A33" s="558" t="s">
        <v>832</v>
      </c>
      <c r="B33" s="558"/>
      <c r="C33" s="558"/>
      <c r="D33" s="558"/>
      <c r="E33" s="558"/>
      <c r="F33" s="558"/>
      <c r="G33" s="558"/>
      <c r="H33" s="558"/>
    </row>
    <row r="34" spans="1:8" hidden="1">
      <c r="B34" s="82" t="s">
        <v>832</v>
      </c>
      <c r="C34" s="28"/>
      <c r="D34" s="51"/>
      <c r="E34" s="51"/>
      <c r="F34" s="51"/>
      <c r="G34" s="51"/>
    </row>
  </sheetData>
  <sheetProtection algorithmName="SHA-512" hashValue="/8GzKzHwkXcJIQrwPNe4O7boIX0RCeGrOOb9H5ab4UG6OZDcUjdQzZXbID8tO3VxIrcr+TltKHFNUxFowe0yCA==" saltValue="hGKa2VNf5sb0UZaSf7yxXQ==" spinCount="100000" sheet="1" objects="1" scenarios="1"/>
  <mergeCells count="14">
    <mergeCell ref="A29:H29"/>
    <mergeCell ref="A30:H30"/>
    <mergeCell ref="A2:D2"/>
    <mergeCell ref="A1:D1"/>
    <mergeCell ref="A33:H33"/>
    <mergeCell ref="A3:H3"/>
    <mergeCell ref="A25:H25"/>
    <mergeCell ref="A26:H26"/>
    <mergeCell ref="A28:H28"/>
    <mergeCell ref="I4:I20"/>
    <mergeCell ref="A21:H21"/>
    <mergeCell ref="A22:H22"/>
    <mergeCell ref="A23:H23"/>
    <mergeCell ref="A24:H24"/>
  </mergeCells>
  <pageMargins left="0.39370078740157483" right="0.39370078740157483" top="0.59055118110236227" bottom="0.55118110236220474" header="0.19685039370078741" footer="0.19685039370078741"/>
  <pageSetup paperSize="9" scale="82" fitToHeight="0" orientation="landscape" copies="4" r:id="rId1"/>
  <headerFooter>
    <oddHeader xml:space="preserve">&amp;Lתעריפון יחיד/עסק קטן     </oddHeader>
    <oddFooter>&amp;Lעודכן: 07/02/2025&amp;Cעמוד &amp;P מתוך &amp;N</oddFooter>
  </headerFooter>
  <rowBreaks count="1" manualBreakCount="1">
    <brk id="17" max="16383" man="1"/>
  </rowBreaks>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גיליון8">
    <pageSetUpPr fitToPage="1"/>
  </sheetPr>
  <dimension ref="A1:J89"/>
  <sheetViews>
    <sheetView rightToLeft="1" topLeftCell="A40" zoomScaleNormal="100" workbookViewId="0">
      <selection activeCell="A29" sqref="A29:G29"/>
    </sheetView>
  </sheetViews>
  <sheetFormatPr defaultColWidth="0" defaultRowHeight="13.8" zeroHeight="1"/>
  <cols>
    <col min="1" max="1" width="9.3984375" style="28" customWidth="1"/>
    <col min="2" max="2" width="35.5" customWidth="1"/>
    <col min="3" max="3" width="18.09765625" style="9" customWidth="1"/>
    <col min="4" max="4" width="7.59765625" customWidth="1"/>
    <col min="5" max="5" width="8.69921875" customWidth="1"/>
    <col min="6" max="6" width="10" style="8" customWidth="1"/>
    <col min="7" max="7" width="33.59765625" customWidth="1"/>
    <col min="8" max="8" width="4.8984375" customWidth="1"/>
    <col min="9" max="10" width="0" hidden="1" customWidth="1"/>
    <col min="11" max="16384" width="8.69921875" hidden="1"/>
  </cols>
  <sheetData>
    <row r="1" spans="1:8" s="38" customFormat="1" ht="17.399999999999999">
      <c r="A1" s="569" t="s">
        <v>556</v>
      </c>
      <c r="B1" s="569"/>
      <c r="C1" s="191"/>
      <c r="D1" s="568"/>
      <c r="E1" s="568"/>
      <c r="F1" s="568"/>
    </row>
    <row r="2" spans="1:8" s="38" customFormat="1" ht="12" customHeight="1">
      <c r="A2" s="564" t="s">
        <v>1197</v>
      </c>
      <c r="B2" s="564"/>
      <c r="C2" s="564"/>
      <c r="D2" s="564"/>
      <c r="E2" s="564"/>
      <c r="F2" s="564"/>
      <c r="G2" s="564"/>
      <c r="H2" s="564"/>
    </row>
    <row r="3" spans="1:8" s="38" customFormat="1" ht="41.4">
      <c r="A3" s="151" t="s">
        <v>802</v>
      </c>
      <c r="B3" s="152" t="s">
        <v>0</v>
      </c>
      <c r="C3" s="153" t="s">
        <v>803</v>
      </c>
      <c r="D3" s="154" t="s">
        <v>804</v>
      </c>
      <c r="E3" s="154" t="s">
        <v>805</v>
      </c>
      <c r="F3" s="153" t="s">
        <v>806</v>
      </c>
      <c r="G3" s="152" t="s">
        <v>2</v>
      </c>
      <c r="H3" s="521" t="s">
        <v>903</v>
      </c>
    </row>
    <row r="4" spans="1:8">
      <c r="A4" s="201">
        <v>7.1</v>
      </c>
      <c r="B4" s="161" t="s">
        <v>362</v>
      </c>
      <c r="C4" s="223" t="s">
        <v>1123</v>
      </c>
      <c r="D4" s="223" t="s">
        <v>1123</v>
      </c>
      <c r="E4" s="223" t="s">
        <v>1123</v>
      </c>
      <c r="F4" s="223" t="s">
        <v>1123</v>
      </c>
      <c r="G4" s="228" t="s">
        <v>1123</v>
      </c>
      <c r="H4" s="521"/>
    </row>
    <row r="5" spans="1:8">
      <c r="A5" s="201">
        <v>7.1</v>
      </c>
      <c r="B5" s="63" t="s">
        <v>239</v>
      </c>
      <c r="C5" s="223" t="s">
        <v>1123</v>
      </c>
      <c r="D5" s="223" t="s">
        <v>1123</v>
      </c>
      <c r="E5" s="223" t="s">
        <v>1123</v>
      </c>
      <c r="F5" s="223" t="s">
        <v>1123</v>
      </c>
      <c r="G5" s="228" t="s">
        <v>1123</v>
      </c>
      <c r="H5" s="521"/>
    </row>
    <row r="6" spans="1:8" ht="14.25" customHeight="1">
      <c r="A6" s="201" t="s">
        <v>240</v>
      </c>
      <c r="B6" s="62" t="s">
        <v>557</v>
      </c>
      <c r="C6" s="134">
        <v>1.4999999999999999E-2</v>
      </c>
      <c r="D6" s="64" t="s">
        <v>558</v>
      </c>
      <c r="E6" s="223" t="s">
        <v>1123</v>
      </c>
      <c r="F6" s="64" t="s">
        <v>241</v>
      </c>
      <c r="G6" s="228" t="s">
        <v>1123</v>
      </c>
      <c r="H6" s="521"/>
    </row>
    <row r="7" spans="1:8" ht="14.25" customHeight="1">
      <c r="A7" s="201" t="s">
        <v>872</v>
      </c>
      <c r="B7" s="62" t="s">
        <v>559</v>
      </c>
      <c r="C7" s="134">
        <v>3.0000000000000001E-3</v>
      </c>
      <c r="D7" s="64" t="s">
        <v>569</v>
      </c>
      <c r="E7" s="223" t="s">
        <v>1123</v>
      </c>
      <c r="F7" s="64" t="s">
        <v>241</v>
      </c>
      <c r="G7" s="228" t="s">
        <v>1123</v>
      </c>
      <c r="H7" s="521"/>
    </row>
    <row r="8" spans="1:8">
      <c r="A8" s="201" t="s">
        <v>243</v>
      </c>
      <c r="B8" s="62" t="s">
        <v>560</v>
      </c>
      <c r="C8" s="223" t="s">
        <v>1123</v>
      </c>
      <c r="D8" s="223" t="s">
        <v>1123</v>
      </c>
      <c r="E8" s="223" t="s">
        <v>1123</v>
      </c>
      <c r="F8" s="64"/>
      <c r="G8" s="228" t="s">
        <v>1123</v>
      </c>
      <c r="H8" s="521"/>
    </row>
    <row r="9" spans="1:8">
      <c r="A9" s="201" t="s">
        <v>561</v>
      </c>
      <c r="B9" s="62" t="s">
        <v>562</v>
      </c>
      <c r="C9" s="64" t="s">
        <v>563</v>
      </c>
      <c r="D9" s="223" t="s">
        <v>1123</v>
      </c>
      <c r="E9" s="223" t="s">
        <v>1123</v>
      </c>
      <c r="F9" s="64" t="s">
        <v>241</v>
      </c>
      <c r="G9" s="228" t="s">
        <v>1123</v>
      </c>
      <c r="H9" s="521"/>
    </row>
    <row r="10" spans="1:8">
      <c r="A10" s="201" t="s">
        <v>564</v>
      </c>
      <c r="B10" s="62" t="s">
        <v>565</v>
      </c>
      <c r="C10" s="64" t="s">
        <v>566</v>
      </c>
      <c r="D10" s="64" t="s">
        <v>567</v>
      </c>
      <c r="E10" s="223" t="s">
        <v>1123</v>
      </c>
      <c r="F10" s="64" t="s">
        <v>241</v>
      </c>
      <c r="G10" s="62" t="s">
        <v>568</v>
      </c>
      <c r="H10" s="521"/>
    </row>
    <row r="11" spans="1:8" ht="27.6">
      <c r="A11" s="201" t="s">
        <v>244</v>
      </c>
      <c r="B11" s="62" t="s">
        <v>571</v>
      </c>
      <c r="C11" s="64" t="s">
        <v>572</v>
      </c>
      <c r="D11" s="223" t="s">
        <v>1123</v>
      </c>
      <c r="E11" s="223" t="s">
        <v>1123</v>
      </c>
      <c r="F11" s="64" t="s">
        <v>241</v>
      </c>
      <c r="G11" s="62" t="s">
        <v>570</v>
      </c>
      <c r="H11" s="521"/>
    </row>
    <row r="12" spans="1:8" ht="27.6">
      <c r="A12" s="201" t="s">
        <v>245</v>
      </c>
      <c r="B12" s="62" t="s">
        <v>573</v>
      </c>
      <c r="C12" s="64" t="s">
        <v>242</v>
      </c>
      <c r="D12" s="64" t="s">
        <v>575</v>
      </c>
      <c r="E12" s="223" t="s">
        <v>1123</v>
      </c>
      <c r="F12" s="64" t="s">
        <v>241</v>
      </c>
      <c r="G12" s="62" t="s">
        <v>574</v>
      </c>
      <c r="H12" s="521"/>
    </row>
    <row r="13" spans="1:8" ht="18.75" customHeight="1">
      <c r="A13" s="201" t="s">
        <v>246</v>
      </c>
      <c r="B13" s="62" t="s">
        <v>576</v>
      </c>
      <c r="C13" s="64" t="s">
        <v>577</v>
      </c>
      <c r="D13" s="223" t="s">
        <v>1123</v>
      </c>
      <c r="E13" s="223" t="s">
        <v>1123</v>
      </c>
      <c r="F13" s="64" t="s">
        <v>241</v>
      </c>
      <c r="G13" s="228" t="s">
        <v>1123</v>
      </c>
      <c r="H13" s="521"/>
    </row>
    <row r="14" spans="1:8">
      <c r="A14" s="201" t="s">
        <v>247</v>
      </c>
      <c r="B14" s="62" t="s">
        <v>578</v>
      </c>
      <c r="C14" s="64" t="s">
        <v>572</v>
      </c>
      <c r="D14" s="223" t="s">
        <v>1123</v>
      </c>
      <c r="E14" s="223" t="s">
        <v>1123</v>
      </c>
      <c r="F14" s="64" t="s">
        <v>241</v>
      </c>
      <c r="G14" s="228" t="s">
        <v>1123</v>
      </c>
      <c r="H14" s="521"/>
    </row>
    <row r="15" spans="1:8">
      <c r="A15" s="201" t="s">
        <v>248</v>
      </c>
      <c r="B15" s="62" t="s">
        <v>579</v>
      </c>
      <c r="C15" s="134">
        <v>1.5E-3</v>
      </c>
      <c r="D15" s="64" t="s">
        <v>580</v>
      </c>
      <c r="E15" s="223" t="s">
        <v>1123</v>
      </c>
      <c r="F15" s="64" t="s">
        <v>241</v>
      </c>
      <c r="G15" s="228" t="s">
        <v>1123</v>
      </c>
      <c r="H15" s="521"/>
    </row>
    <row r="16" spans="1:8">
      <c r="A16" s="201" t="s">
        <v>249</v>
      </c>
      <c r="B16" s="62" t="s">
        <v>581</v>
      </c>
      <c r="C16" s="134" t="s">
        <v>257</v>
      </c>
      <c r="D16" s="64" t="s">
        <v>582</v>
      </c>
      <c r="E16" s="223" t="s">
        <v>1123</v>
      </c>
      <c r="F16" s="64" t="s">
        <v>241</v>
      </c>
      <c r="G16" s="62" t="s">
        <v>583</v>
      </c>
      <c r="H16" s="521"/>
    </row>
    <row r="17" spans="1:8" ht="20.25" customHeight="1">
      <c r="A17" s="201" t="s">
        <v>250</v>
      </c>
      <c r="B17" s="62" t="s">
        <v>584</v>
      </c>
      <c r="C17" s="134">
        <v>1E-3</v>
      </c>
      <c r="D17" s="64" t="s">
        <v>582</v>
      </c>
      <c r="E17" s="64" t="s">
        <v>585</v>
      </c>
      <c r="F17" s="64" t="s">
        <v>241</v>
      </c>
      <c r="G17" s="62" t="s">
        <v>586</v>
      </c>
      <c r="H17" s="521"/>
    </row>
    <row r="18" spans="1:8" ht="27.6">
      <c r="A18" s="201" t="s">
        <v>252</v>
      </c>
      <c r="B18" s="62" t="s">
        <v>587</v>
      </c>
      <c r="C18" s="134" t="s">
        <v>588</v>
      </c>
      <c r="D18" s="223" t="s">
        <v>1123</v>
      </c>
      <c r="E18" s="223" t="s">
        <v>1123</v>
      </c>
      <c r="F18" s="64" t="s">
        <v>241</v>
      </c>
      <c r="G18" s="228" t="s">
        <v>1123</v>
      </c>
      <c r="H18" s="521"/>
    </row>
    <row r="19" spans="1:8">
      <c r="A19" s="166">
        <v>7.2</v>
      </c>
      <c r="B19" s="63" t="s">
        <v>253</v>
      </c>
      <c r="C19" s="223" t="s">
        <v>1123</v>
      </c>
      <c r="D19" s="223" t="s">
        <v>1123</v>
      </c>
      <c r="E19" s="223" t="s">
        <v>1123</v>
      </c>
      <c r="F19" s="223" t="s">
        <v>1123</v>
      </c>
      <c r="G19" s="228" t="s">
        <v>1123</v>
      </c>
      <c r="H19" s="521"/>
    </row>
    <row r="20" spans="1:8">
      <c r="A20" s="201" t="s">
        <v>254</v>
      </c>
      <c r="B20" s="62" t="s">
        <v>589</v>
      </c>
      <c r="C20" s="134">
        <v>0.01</v>
      </c>
      <c r="D20" s="64" t="s">
        <v>590</v>
      </c>
      <c r="E20" s="223" t="s">
        <v>1123</v>
      </c>
      <c r="F20" s="64" t="s">
        <v>241</v>
      </c>
      <c r="G20" s="62" t="s">
        <v>594</v>
      </c>
      <c r="H20" s="521"/>
    </row>
    <row r="21" spans="1:8">
      <c r="A21" s="201" t="s">
        <v>255</v>
      </c>
      <c r="B21" s="62" t="s">
        <v>591</v>
      </c>
      <c r="C21" s="192" t="s">
        <v>592</v>
      </c>
      <c r="D21" s="64" t="s">
        <v>590</v>
      </c>
      <c r="E21" s="223" t="s">
        <v>1123</v>
      </c>
      <c r="F21" s="223" t="s">
        <v>1123</v>
      </c>
      <c r="G21" s="62" t="s">
        <v>593</v>
      </c>
      <c r="H21" s="521"/>
    </row>
    <row r="22" spans="1:8">
      <c r="A22" s="201" t="s">
        <v>256</v>
      </c>
      <c r="B22" s="62" t="s">
        <v>595</v>
      </c>
      <c r="C22" s="134" t="s">
        <v>257</v>
      </c>
      <c r="D22" s="64" t="s">
        <v>582</v>
      </c>
      <c r="E22" s="223" t="s">
        <v>1123</v>
      </c>
      <c r="F22" s="64" t="s">
        <v>241</v>
      </c>
      <c r="G22" s="62" t="s">
        <v>596</v>
      </c>
      <c r="H22" s="521"/>
    </row>
    <row r="23" spans="1:8">
      <c r="A23" s="201" t="s">
        <v>258</v>
      </c>
      <c r="B23" s="62" t="s">
        <v>597</v>
      </c>
      <c r="C23" s="134" t="s">
        <v>606</v>
      </c>
      <c r="D23" s="223" t="s">
        <v>1123</v>
      </c>
      <c r="E23" s="223" t="s">
        <v>1123</v>
      </c>
      <c r="F23" s="64" t="s">
        <v>241</v>
      </c>
      <c r="G23" s="228" t="s">
        <v>1123</v>
      </c>
      <c r="H23" s="521"/>
    </row>
    <row r="24" spans="1:8" ht="27.6">
      <c r="A24" s="201" t="s">
        <v>259</v>
      </c>
      <c r="B24" s="62" t="s">
        <v>598</v>
      </c>
      <c r="C24" s="134" t="s">
        <v>599</v>
      </c>
      <c r="D24" s="223" t="s">
        <v>1123</v>
      </c>
      <c r="E24" s="223" t="s">
        <v>1123</v>
      </c>
      <c r="F24" s="64" t="s">
        <v>241</v>
      </c>
      <c r="G24" s="62" t="s">
        <v>600</v>
      </c>
      <c r="H24" s="521"/>
    </row>
    <row r="25" spans="1:8">
      <c r="A25" s="166">
        <v>7.3</v>
      </c>
      <c r="B25" s="63" t="s">
        <v>601</v>
      </c>
      <c r="C25" s="223" t="s">
        <v>1123</v>
      </c>
      <c r="D25" s="223" t="s">
        <v>1123</v>
      </c>
      <c r="E25" s="223" t="s">
        <v>1123</v>
      </c>
      <c r="F25" s="223" t="s">
        <v>1123</v>
      </c>
      <c r="G25" s="228" t="s">
        <v>1123</v>
      </c>
      <c r="H25" s="521"/>
    </row>
    <row r="26" spans="1:8">
      <c r="A26" s="201" t="s">
        <v>260</v>
      </c>
      <c r="B26" s="62" t="s">
        <v>602</v>
      </c>
      <c r="C26" s="134">
        <v>5.0000000000000001E-3</v>
      </c>
      <c r="D26" s="64" t="s">
        <v>603</v>
      </c>
      <c r="E26" s="223" t="s">
        <v>1123</v>
      </c>
      <c r="F26" s="64" t="s">
        <v>241</v>
      </c>
      <c r="G26" s="62" t="s">
        <v>915</v>
      </c>
      <c r="H26" s="521"/>
    </row>
    <row r="27" spans="1:8">
      <c r="A27" s="125" t="s">
        <v>261</v>
      </c>
      <c r="B27" s="147" t="s">
        <v>604</v>
      </c>
      <c r="C27" s="206" t="s">
        <v>605</v>
      </c>
      <c r="D27" s="225" t="s">
        <v>1123</v>
      </c>
      <c r="E27" s="225" t="s">
        <v>1123</v>
      </c>
      <c r="F27" s="225" t="s">
        <v>1123</v>
      </c>
      <c r="G27" s="229" t="s">
        <v>1123</v>
      </c>
      <c r="H27" s="521"/>
    </row>
    <row r="28" spans="1:8">
      <c r="A28" s="565" t="s">
        <v>1198</v>
      </c>
      <c r="B28" s="565"/>
      <c r="C28" s="565"/>
      <c r="D28" s="565"/>
      <c r="E28" s="565"/>
      <c r="F28" s="565"/>
      <c r="G28" s="565"/>
      <c r="H28" s="370"/>
    </row>
    <row r="29" spans="1:8" ht="14.25" customHeight="1">
      <c r="A29" s="570" t="s">
        <v>607</v>
      </c>
      <c r="B29" s="570"/>
      <c r="C29" s="570"/>
      <c r="D29" s="570"/>
      <c r="E29" s="570"/>
      <c r="F29" s="570"/>
      <c r="G29" s="570"/>
      <c r="H29" s="376"/>
    </row>
    <row r="30" spans="1:8" s="50" customFormat="1">
      <c r="A30" s="564" t="s">
        <v>1199</v>
      </c>
      <c r="B30" s="564"/>
      <c r="C30" s="564"/>
      <c r="D30" s="564"/>
      <c r="E30" s="564"/>
      <c r="F30" s="564"/>
      <c r="G30" s="564"/>
      <c r="H30" s="375"/>
    </row>
    <row r="31" spans="1:8" s="50" customFormat="1" ht="41.4">
      <c r="A31" s="151" t="s">
        <v>802</v>
      </c>
      <c r="B31" s="152" t="s">
        <v>0</v>
      </c>
      <c r="C31" s="153" t="s">
        <v>803</v>
      </c>
      <c r="D31" s="154" t="s">
        <v>804</v>
      </c>
      <c r="E31" s="154" t="s">
        <v>805</v>
      </c>
      <c r="F31" s="153" t="s">
        <v>806</v>
      </c>
      <c r="G31" s="152" t="s">
        <v>2</v>
      </c>
      <c r="H31" s="521" t="s">
        <v>903</v>
      </c>
    </row>
    <row r="32" spans="1:8">
      <c r="A32" s="201">
        <v>7.4</v>
      </c>
      <c r="B32" s="161" t="s">
        <v>608</v>
      </c>
      <c r="C32" s="223" t="s">
        <v>1123</v>
      </c>
      <c r="D32" s="223" t="s">
        <v>1123</v>
      </c>
      <c r="E32" s="223" t="s">
        <v>1123</v>
      </c>
      <c r="F32" s="223" t="s">
        <v>1123</v>
      </c>
      <c r="G32" s="228" t="s">
        <v>1123</v>
      </c>
      <c r="H32" s="521"/>
    </row>
    <row r="33" spans="1:8" ht="27.6">
      <c r="A33" s="201" t="s">
        <v>262</v>
      </c>
      <c r="B33" s="62" t="s">
        <v>609</v>
      </c>
      <c r="C33" s="134">
        <v>2E-3</v>
      </c>
      <c r="D33" s="64" t="s">
        <v>580</v>
      </c>
      <c r="E33" s="223" t="s">
        <v>1123</v>
      </c>
      <c r="F33" s="64" t="s">
        <v>241</v>
      </c>
      <c r="G33" s="62" t="s">
        <v>610</v>
      </c>
      <c r="H33" s="521"/>
    </row>
    <row r="34" spans="1:8" ht="27.6">
      <c r="A34" s="201" t="s">
        <v>263</v>
      </c>
      <c r="B34" s="62" t="s">
        <v>611</v>
      </c>
      <c r="C34" s="134">
        <v>2E-3</v>
      </c>
      <c r="D34" s="62" t="s">
        <v>580</v>
      </c>
      <c r="E34" s="223" t="s">
        <v>1123</v>
      </c>
      <c r="F34" s="64" t="s">
        <v>241</v>
      </c>
      <c r="G34" s="62" t="s">
        <v>610</v>
      </c>
      <c r="H34" s="521"/>
    </row>
    <row r="35" spans="1:8" ht="27.6">
      <c r="A35" s="201" t="s">
        <v>264</v>
      </c>
      <c r="B35" s="62" t="s">
        <v>612</v>
      </c>
      <c r="C35" s="192" t="s">
        <v>613</v>
      </c>
      <c r="D35" s="193" t="s">
        <v>251</v>
      </c>
      <c r="E35" s="223" t="s">
        <v>1123</v>
      </c>
      <c r="F35" s="64" t="s">
        <v>241</v>
      </c>
      <c r="G35" s="228" t="s">
        <v>1123</v>
      </c>
      <c r="H35" s="521"/>
    </row>
    <row r="36" spans="1:8">
      <c r="A36" s="201" t="s">
        <v>265</v>
      </c>
      <c r="B36" s="62" t="s">
        <v>614</v>
      </c>
      <c r="C36" s="192" t="s">
        <v>615</v>
      </c>
      <c r="D36" s="223" t="s">
        <v>1123</v>
      </c>
      <c r="E36" s="223" t="s">
        <v>1123</v>
      </c>
      <c r="F36" s="64" t="s">
        <v>241</v>
      </c>
      <c r="G36" s="228" t="s">
        <v>1123</v>
      </c>
      <c r="H36" s="521"/>
    </row>
    <row r="37" spans="1:8">
      <c r="A37" s="201" t="s">
        <v>266</v>
      </c>
      <c r="B37" s="62" t="s">
        <v>616</v>
      </c>
      <c r="C37" s="192" t="s">
        <v>617</v>
      </c>
      <c r="D37" s="193" t="s">
        <v>580</v>
      </c>
      <c r="E37" s="223" t="s">
        <v>1123</v>
      </c>
      <c r="F37" s="64" t="s">
        <v>241</v>
      </c>
      <c r="G37" s="62" t="s">
        <v>618</v>
      </c>
      <c r="H37" s="521"/>
    </row>
    <row r="38" spans="1:8">
      <c r="A38" s="201" t="s">
        <v>267</v>
      </c>
      <c r="B38" s="62" t="s">
        <v>619</v>
      </c>
      <c r="C38" s="192" t="s">
        <v>620</v>
      </c>
      <c r="D38" s="223" t="s">
        <v>1123</v>
      </c>
      <c r="E38" s="223" t="s">
        <v>1123</v>
      </c>
      <c r="F38" s="223" t="s">
        <v>1123</v>
      </c>
      <c r="G38" s="228" t="s">
        <v>1123</v>
      </c>
      <c r="H38" s="521"/>
    </row>
    <row r="39" spans="1:8" ht="27.6">
      <c r="A39" s="201" t="s">
        <v>621</v>
      </c>
      <c r="B39" s="62" t="s">
        <v>622</v>
      </c>
      <c r="C39" s="192" t="s">
        <v>623</v>
      </c>
      <c r="D39" s="223" t="s">
        <v>1123</v>
      </c>
      <c r="E39" s="223" t="s">
        <v>1123</v>
      </c>
      <c r="F39" s="64" t="s">
        <v>241</v>
      </c>
      <c r="G39" s="228" t="s">
        <v>1123</v>
      </c>
      <c r="H39" s="521"/>
    </row>
    <row r="40" spans="1:8">
      <c r="A40" s="201" t="s">
        <v>624</v>
      </c>
      <c r="B40" s="62" t="s">
        <v>625</v>
      </c>
      <c r="C40" s="192" t="s">
        <v>599</v>
      </c>
      <c r="D40" s="223" t="s">
        <v>1123</v>
      </c>
      <c r="E40" s="223" t="s">
        <v>1123</v>
      </c>
      <c r="F40" s="223" t="s">
        <v>1123</v>
      </c>
      <c r="G40" s="228" t="s">
        <v>1123</v>
      </c>
      <c r="H40" s="521"/>
    </row>
    <row r="41" spans="1:8">
      <c r="A41" s="201" t="s">
        <v>268</v>
      </c>
      <c r="B41" s="62" t="s">
        <v>626</v>
      </c>
      <c r="C41" s="192" t="s">
        <v>599</v>
      </c>
      <c r="D41" s="223" t="s">
        <v>1123</v>
      </c>
      <c r="E41" s="223" t="s">
        <v>1123</v>
      </c>
      <c r="F41" s="223" t="s">
        <v>1123</v>
      </c>
      <c r="G41" s="228" t="s">
        <v>1123</v>
      </c>
      <c r="H41" s="521"/>
    </row>
    <row r="42" spans="1:8">
      <c r="A42" s="201" t="s">
        <v>270</v>
      </c>
      <c r="B42" s="62" t="s">
        <v>627</v>
      </c>
      <c r="C42" s="192" t="s">
        <v>599</v>
      </c>
      <c r="D42" s="223" t="s">
        <v>1123</v>
      </c>
      <c r="E42" s="223" t="s">
        <v>1123</v>
      </c>
      <c r="F42" s="223" t="s">
        <v>1123</v>
      </c>
      <c r="G42" s="228" t="s">
        <v>1123</v>
      </c>
      <c r="H42" s="521"/>
    </row>
    <row r="43" spans="1:8">
      <c r="A43" s="125" t="s">
        <v>272</v>
      </c>
      <c r="B43" s="147" t="s">
        <v>628</v>
      </c>
      <c r="C43" s="207" t="s">
        <v>599</v>
      </c>
      <c r="D43" s="225" t="s">
        <v>1123</v>
      </c>
      <c r="E43" s="225" t="s">
        <v>1123</v>
      </c>
      <c r="F43" s="225" t="s">
        <v>1123</v>
      </c>
      <c r="G43" s="229" t="s">
        <v>1123</v>
      </c>
      <c r="H43" s="521"/>
    </row>
    <row r="44" spans="1:8" s="38" customFormat="1">
      <c r="A44" s="565" t="s">
        <v>1200</v>
      </c>
      <c r="B44" s="565"/>
      <c r="C44" s="565"/>
      <c r="D44" s="565"/>
      <c r="E44" s="565"/>
      <c r="F44" s="565"/>
      <c r="G44" s="565"/>
      <c r="H44" s="370"/>
    </row>
    <row r="45" spans="1:8">
      <c r="A45" s="567" t="s">
        <v>607</v>
      </c>
      <c r="B45" s="567"/>
      <c r="C45" s="567"/>
      <c r="D45" s="567"/>
      <c r="E45" s="567"/>
      <c r="F45" s="567"/>
      <c r="G45" s="567"/>
      <c r="H45" s="372"/>
    </row>
    <row r="46" spans="1:8">
      <c r="A46" s="567" t="s">
        <v>1161</v>
      </c>
      <c r="B46" s="567"/>
      <c r="C46" s="567"/>
      <c r="D46" s="567"/>
      <c r="E46" s="567"/>
      <c r="F46" s="567"/>
      <c r="G46" s="567"/>
      <c r="H46" s="372"/>
    </row>
    <row r="47" spans="1:8" s="50" customFormat="1">
      <c r="A47" s="567" t="s">
        <v>1194</v>
      </c>
      <c r="B47" s="567"/>
      <c r="C47" s="567"/>
      <c r="D47" s="567"/>
      <c r="E47" s="567"/>
      <c r="F47" s="567"/>
      <c r="G47" s="567"/>
      <c r="H47" s="372"/>
    </row>
    <row r="48" spans="1:8">
      <c r="A48" s="563" t="s">
        <v>1195</v>
      </c>
      <c r="B48" s="563"/>
      <c r="C48" s="563"/>
      <c r="D48" s="563"/>
      <c r="E48" s="563"/>
      <c r="F48" s="563"/>
      <c r="G48" s="563"/>
      <c r="H48" s="374"/>
    </row>
    <row r="49" spans="1:8" s="50" customFormat="1" ht="9" customHeight="1">
      <c r="A49" s="564" t="s">
        <v>1201</v>
      </c>
      <c r="B49" s="564"/>
      <c r="C49" s="564"/>
      <c r="D49" s="564"/>
      <c r="E49" s="564"/>
      <c r="F49" s="564"/>
      <c r="G49" s="564"/>
      <c r="H49" s="375"/>
    </row>
    <row r="50" spans="1:8" s="50" customFormat="1" ht="41.4">
      <c r="A50" s="151" t="s">
        <v>802</v>
      </c>
      <c r="B50" s="152" t="s">
        <v>0</v>
      </c>
      <c r="C50" s="153" t="s">
        <v>803</v>
      </c>
      <c r="D50" s="154" t="s">
        <v>804</v>
      </c>
      <c r="E50" s="154" t="s">
        <v>805</v>
      </c>
      <c r="F50" s="153" t="s">
        <v>806</v>
      </c>
      <c r="G50" s="152" t="s">
        <v>2</v>
      </c>
      <c r="H50" s="521" t="s">
        <v>903</v>
      </c>
    </row>
    <row r="51" spans="1:8">
      <c r="A51" s="201">
        <v>7.5</v>
      </c>
      <c r="B51" s="161" t="s">
        <v>629</v>
      </c>
      <c r="C51" s="223" t="s">
        <v>1123</v>
      </c>
      <c r="D51" s="223" t="s">
        <v>1123</v>
      </c>
      <c r="E51" s="223" t="s">
        <v>1123</v>
      </c>
      <c r="F51" s="223" t="s">
        <v>1123</v>
      </c>
      <c r="G51" s="228" t="s">
        <v>1123</v>
      </c>
      <c r="H51" s="521"/>
    </row>
    <row r="52" spans="1:8">
      <c r="A52" s="201">
        <v>7.5</v>
      </c>
      <c r="B52" s="63" t="s">
        <v>239</v>
      </c>
      <c r="C52" s="223" t="s">
        <v>1123</v>
      </c>
      <c r="D52" s="223" t="s">
        <v>1123</v>
      </c>
      <c r="E52" s="223" t="s">
        <v>1123</v>
      </c>
      <c r="F52" s="223" t="s">
        <v>1123</v>
      </c>
      <c r="G52" s="228" t="s">
        <v>1123</v>
      </c>
      <c r="H52" s="521"/>
    </row>
    <row r="53" spans="1:8">
      <c r="A53" s="201" t="s">
        <v>273</v>
      </c>
      <c r="B53" s="62" t="s">
        <v>630</v>
      </c>
      <c r="C53" s="134">
        <v>1.5E-3</v>
      </c>
      <c r="D53" s="64" t="s">
        <v>580</v>
      </c>
      <c r="E53" s="64" t="s">
        <v>631</v>
      </c>
      <c r="F53" s="64" t="s">
        <v>632</v>
      </c>
      <c r="G53" s="228" t="s">
        <v>1123</v>
      </c>
      <c r="H53" s="521"/>
    </row>
    <row r="54" spans="1:8">
      <c r="A54" s="201" t="s">
        <v>274</v>
      </c>
      <c r="B54" s="62" t="s">
        <v>633</v>
      </c>
      <c r="C54" s="192" t="s">
        <v>634</v>
      </c>
      <c r="D54" s="223" t="s">
        <v>1123</v>
      </c>
      <c r="E54" s="223" t="s">
        <v>1123</v>
      </c>
      <c r="F54" s="64" t="s">
        <v>635</v>
      </c>
      <c r="G54" s="228" t="s">
        <v>1123</v>
      </c>
      <c r="H54" s="521"/>
    </row>
    <row r="55" spans="1:8">
      <c r="A55" s="201" t="s">
        <v>276</v>
      </c>
      <c r="B55" s="62" t="s">
        <v>636</v>
      </c>
      <c r="C55" s="223" t="s">
        <v>1123</v>
      </c>
      <c r="D55" s="223" t="s">
        <v>1123</v>
      </c>
      <c r="E55" s="223" t="s">
        <v>1123</v>
      </c>
      <c r="F55" s="223" t="s">
        <v>1123</v>
      </c>
      <c r="G55" s="228" t="s">
        <v>1123</v>
      </c>
      <c r="H55" s="521"/>
    </row>
    <row r="56" spans="1:8" s="50" customFormat="1">
      <c r="A56" s="360" t="s">
        <v>276</v>
      </c>
      <c r="B56" s="62" t="s">
        <v>893</v>
      </c>
      <c r="C56" s="64" t="s">
        <v>894</v>
      </c>
      <c r="D56" s="64" t="s">
        <v>580</v>
      </c>
      <c r="E56" s="223" t="s">
        <v>1123</v>
      </c>
      <c r="F56" s="223" t="s">
        <v>1123</v>
      </c>
      <c r="G56" s="228" t="s">
        <v>1123</v>
      </c>
      <c r="H56" s="521"/>
    </row>
    <row r="57" spans="1:8">
      <c r="A57" s="360" t="s">
        <v>276</v>
      </c>
      <c r="B57" s="62" t="s">
        <v>892</v>
      </c>
      <c r="C57" s="134">
        <v>2E-3</v>
      </c>
      <c r="D57" s="64" t="s">
        <v>580</v>
      </c>
      <c r="E57" s="223" t="s">
        <v>1123</v>
      </c>
      <c r="F57" s="223" t="s">
        <v>1123</v>
      </c>
      <c r="G57" s="228" t="s">
        <v>1123</v>
      </c>
      <c r="H57" s="521"/>
    </row>
    <row r="58" spans="1:8">
      <c r="A58" s="201" t="s">
        <v>278</v>
      </c>
      <c r="B58" s="62" t="s">
        <v>637</v>
      </c>
      <c r="C58" s="64" t="s">
        <v>577</v>
      </c>
      <c r="D58" s="223" t="s">
        <v>1123</v>
      </c>
      <c r="E58" s="223" t="s">
        <v>1123</v>
      </c>
      <c r="F58" s="64" t="s">
        <v>277</v>
      </c>
      <c r="G58" s="228" t="s">
        <v>1123</v>
      </c>
      <c r="H58" s="521"/>
    </row>
    <row r="59" spans="1:8">
      <c r="A59" s="201" t="s">
        <v>279</v>
      </c>
      <c r="B59" s="62" t="s">
        <v>638</v>
      </c>
      <c r="C59" s="134">
        <v>6.0000000000000001E-3</v>
      </c>
      <c r="D59" s="64" t="s">
        <v>639</v>
      </c>
      <c r="E59" s="223" t="s">
        <v>1123</v>
      </c>
      <c r="F59" s="64" t="s">
        <v>277</v>
      </c>
      <c r="G59" s="228" t="s">
        <v>1123</v>
      </c>
      <c r="H59" s="521"/>
    </row>
    <row r="60" spans="1:8" ht="27.6">
      <c r="A60" s="201" t="s">
        <v>280</v>
      </c>
      <c r="B60" s="62" t="s">
        <v>640</v>
      </c>
      <c r="C60" s="64" t="s">
        <v>642</v>
      </c>
      <c r="D60" s="64" t="s">
        <v>580</v>
      </c>
      <c r="E60" s="223" t="s">
        <v>1123</v>
      </c>
      <c r="F60" s="64" t="s">
        <v>277</v>
      </c>
      <c r="G60" s="62" t="s">
        <v>641</v>
      </c>
      <c r="H60" s="521"/>
    </row>
    <row r="61" spans="1:8">
      <c r="A61" s="201" t="s">
        <v>281</v>
      </c>
      <c r="B61" s="62" t="s">
        <v>643</v>
      </c>
      <c r="C61" s="192" t="s">
        <v>645</v>
      </c>
      <c r="D61" s="64" t="s">
        <v>644</v>
      </c>
      <c r="E61" s="223" t="s">
        <v>1123</v>
      </c>
      <c r="F61" s="64" t="s">
        <v>277</v>
      </c>
      <c r="G61" s="243" t="s">
        <v>641</v>
      </c>
      <c r="H61" s="521"/>
    </row>
    <row r="62" spans="1:8">
      <c r="A62" s="201" t="s">
        <v>282</v>
      </c>
      <c r="B62" s="62" t="s">
        <v>646</v>
      </c>
      <c r="C62" s="64" t="s">
        <v>647</v>
      </c>
      <c r="D62" s="223" t="s">
        <v>1123</v>
      </c>
      <c r="E62" s="223" t="s">
        <v>1123</v>
      </c>
      <c r="F62" s="64" t="s">
        <v>277</v>
      </c>
      <c r="G62" s="244" t="s">
        <v>1123</v>
      </c>
      <c r="H62" s="521"/>
    </row>
    <row r="63" spans="1:8" ht="27.6">
      <c r="A63" s="201" t="s">
        <v>283</v>
      </c>
      <c r="B63" s="62" t="s">
        <v>648</v>
      </c>
      <c r="C63" s="134">
        <v>7.4999999999999997E-3</v>
      </c>
      <c r="D63" s="64" t="s">
        <v>649</v>
      </c>
      <c r="E63" s="223" t="s">
        <v>1123</v>
      </c>
      <c r="F63" s="64" t="s">
        <v>241</v>
      </c>
      <c r="G63" s="243" t="s">
        <v>700</v>
      </c>
      <c r="H63" s="521"/>
    </row>
    <row r="64" spans="1:8">
      <c r="A64" s="201" t="s">
        <v>284</v>
      </c>
      <c r="B64" s="62" t="s">
        <v>650</v>
      </c>
      <c r="C64" s="134">
        <v>2E-3</v>
      </c>
      <c r="D64" s="64" t="s">
        <v>580</v>
      </c>
      <c r="E64" s="223" t="s">
        <v>1123</v>
      </c>
      <c r="F64" s="64" t="s">
        <v>241</v>
      </c>
      <c r="G64" s="228" t="s">
        <v>1123</v>
      </c>
      <c r="H64" s="521"/>
    </row>
    <row r="65" spans="1:8">
      <c r="A65" s="201" t="s">
        <v>285</v>
      </c>
      <c r="B65" s="62" t="s">
        <v>651</v>
      </c>
      <c r="C65" s="134" t="s">
        <v>647</v>
      </c>
      <c r="D65" s="223" t="s">
        <v>1123</v>
      </c>
      <c r="E65" s="223" t="s">
        <v>1123</v>
      </c>
      <c r="F65" s="64" t="s">
        <v>241</v>
      </c>
      <c r="G65" s="228" t="s">
        <v>1123</v>
      </c>
      <c r="H65" s="521"/>
    </row>
    <row r="66" spans="1:8">
      <c r="A66" s="201" t="s">
        <v>286</v>
      </c>
      <c r="B66" s="62" t="s">
        <v>652</v>
      </c>
      <c r="C66" s="134" t="s">
        <v>647</v>
      </c>
      <c r="D66" s="223" t="s">
        <v>1123</v>
      </c>
      <c r="E66" s="223" t="s">
        <v>1123</v>
      </c>
      <c r="F66" s="64" t="s">
        <v>287</v>
      </c>
      <c r="G66" s="228" t="s">
        <v>1123</v>
      </c>
      <c r="H66" s="521"/>
    </row>
    <row r="67" spans="1:8">
      <c r="A67" s="166">
        <v>7.6</v>
      </c>
      <c r="B67" s="63" t="s">
        <v>253</v>
      </c>
      <c r="C67" s="223" t="s">
        <v>1123</v>
      </c>
      <c r="D67" s="223" t="s">
        <v>1123</v>
      </c>
      <c r="E67" s="223" t="s">
        <v>1123</v>
      </c>
      <c r="F67" s="223" t="s">
        <v>1123</v>
      </c>
      <c r="G67" s="228" t="s">
        <v>1123</v>
      </c>
      <c r="H67" s="521"/>
    </row>
    <row r="68" spans="1:8">
      <c r="A68" s="201" t="s">
        <v>288</v>
      </c>
      <c r="B68" s="62" t="s">
        <v>653</v>
      </c>
      <c r="C68" s="134">
        <v>2.5000000000000001E-3</v>
      </c>
      <c r="D68" s="64" t="s">
        <v>275</v>
      </c>
      <c r="E68" s="223" t="s">
        <v>1123</v>
      </c>
      <c r="F68" s="223" t="s">
        <v>1123</v>
      </c>
      <c r="G68" s="62" t="s">
        <v>654</v>
      </c>
      <c r="H68" s="521"/>
    </row>
    <row r="69" spans="1:8">
      <c r="A69" s="201" t="s">
        <v>289</v>
      </c>
      <c r="B69" s="62" t="s">
        <v>597</v>
      </c>
      <c r="C69" s="192" t="s">
        <v>606</v>
      </c>
      <c r="D69" s="223" t="s">
        <v>1123</v>
      </c>
      <c r="E69" s="223" t="s">
        <v>1123</v>
      </c>
      <c r="F69" s="223" t="s">
        <v>1123</v>
      </c>
      <c r="G69" s="62" t="s">
        <v>655</v>
      </c>
      <c r="H69" s="521"/>
    </row>
    <row r="70" spans="1:8" ht="27.6">
      <c r="A70" s="201" t="s">
        <v>290</v>
      </c>
      <c r="B70" s="62" t="s">
        <v>640</v>
      </c>
      <c r="C70" s="134" t="s">
        <v>656</v>
      </c>
      <c r="D70" s="64" t="s">
        <v>644</v>
      </c>
      <c r="E70" s="223" t="s">
        <v>1123</v>
      </c>
      <c r="F70" s="223" t="s">
        <v>1123</v>
      </c>
      <c r="G70" s="62" t="s">
        <v>701</v>
      </c>
      <c r="H70" s="521"/>
    </row>
    <row r="71" spans="1:8">
      <c r="A71" s="166">
        <v>7.7</v>
      </c>
      <c r="B71" s="63" t="s">
        <v>601</v>
      </c>
      <c r="C71" s="223" t="s">
        <v>1123</v>
      </c>
      <c r="D71" s="223" t="s">
        <v>1123</v>
      </c>
      <c r="E71" s="223" t="s">
        <v>1123</v>
      </c>
      <c r="F71" s="223" t="s">
        <v>1123</v>
      </c>
      <c r="G71" s="228" t="s">
        <v>1123</v>
      </c>
      <c r="H71" s="521"/>
    </row>
    <row r="72" spans="1:8" ht="27.6">
      <c r="A72" s="201" t="s">
        <v>291</v>
      </c>
      <c r="B72" s="62" t="s">
        <v>657</v>
      </c>
      <c r="C72" s="134">
        <v>2.5000000000000001E-3</v>
      </c>
      <c r="D72" s="64" t="s">
        <v>658</v>
      </c>
      <c r="E72" s="223" t="s">
        <v>1123</v>
      </c>
      <c r="F72" s="64" t="s">
        <v>241</v>
      </c>
      <c r="G72" s="228" t="s">
        <v>1123</v>
      </c>
      <c r="H72" s="521"/>
    </row>
    <row r="73" spans="1:8">
      <c r="A73" s="201" t="s">
        <v>292</v>
      </c>
      <c r="B73" s="62" t="s">
        <v>659</v>
      </c>
      <c r="C73" s="134" t="s">
        <v>599</v>
      </c>
      <c r="D73" s="223" t="s">
        <v>1123</v>
      </c>
      <c r="E73" s="223" t="s">
        <v>1123</v>
      </c>
      <c r="F73" s="64" t="s">
        <v>241</v>
      </c>
      <c r="G73" s="228" t="s">
        <v>1123</v>
      </c>
      <c r="H73" s="521"/>
    </row>
    <row r="74" spans="1:8">
      <c r="A74" s="166">
        <v>7.8</v>
      </c>
      <c r="B74" s="161" t="s">
        <v>1157</v>
      </c>
      <c r="C74" s="223" t="s">
        <v>1123</v>
      </c>
      <c r="D74" s="223" t="s">
        <v>1123</v>
      </c>
      <c r="E74" s="223" t="s">
        <v>1123</v>
      </c>
      <c r="F74" s="223" t="s">
        <v>1123</v>
      </c>
      <c r="G74" s="228" t="s">
        <v>1123</v>
      </c>
      <c r="H74" s="521"/>
    </row>
    <row r="75" spans="1:8">
      <c r="A75" s="201" t="s">
        <v>293</v>
      </c>
      <c r="B75" s="62" t="s">
        <v>628</v>
      </c>
      <c r="C75" s="134" t="s">
        <v>599</v>
      </c>
      <c r="D75" s="223" t="s">
        <v>1123</v>
      </c>
      <c r="E75" s="223" t="s">
        <v>1123</v>
      </c>
      <c r="F75" s="64" t="s">
        <v>241</v>
      </c>
      <c r="G75" s="62" t="s">
        <v>661</v>
      </c>
      <c r="H75" s="521"/>
    </row>
    <row r="76" spans="1:8" ht="27.6">
      <c r="A76" s="201" t="s">
        <v>294</v>
      </c>
      <c r="B76" s="62" t="s">
        <v>662</v>
      </c>
      <c r="C76" s="134">
        <v>5.0000000000000001E-3</v>
      </c>
      <c r="D76" s="64" t="s">
        <v>663</v>
      </c>
      <c r="E76" s="64" t="s">
        <v>664</v>
      </c>
      <c r="F76" s="64" t="s">
        <v>241</v>
      </c>
      <c r="G76" s="62" t="s">
        <v>665</v>
      </c>
      <c r="H76" s="521"/>
    </row>
    <row r="77" spans="1:8">
      <c r="A77" s="201" t="s">
        <v>295</v>
      </c>
      <c r="B77" s="62" t="s">
        <v>296</v>
      </c>
      <c r="C77" s="192" t="s">
        <v>617</v>
      </c>
      <c r="D77" s="192" t="s">
        <v>580</v>
      </c>
      <c r="E77" s="223" t="s">
        <v>1123</v>
      </c>
      <c r="F77" s="64" t="s">
        <v>241</v>
      </c>
      <c r="G77" s="62" t="s">
        <v>666</v>
      </c>
      <c r="H77" s="521"/>
    </row>
    <row r="78" spans="1:8">
      <c r="A78" s="201" t="s">
        <v>297</v>
      </c>
      <c r="B78" s="62" t="s">
        <v>625</v>
      </c>
      <c r="C78" s="192" t="s">
        <v>599</v>
      </c>
      <c r="D78" s="223" t="s">
        <v>1123</v>
      </c>
      <c r="E78" s="223" t="s">
        <v>1123</v>
      </c>
      <c r="F78" s="64" t="s">
        <v>241</v>
      </c>
      <c r="G78" s="228" t="s">
        <v>1123</v>
      </c>
      <c r="H78" s="521"/>
    </row>
    <row r="79" spans="1:8" ht="27.6">
      <c r="A79" s="201" t="s">
        <v>685</v>
      </c>
      <c r="B79" s="62" t="s">
        <v>686</v>
      </c>
      <c r="C79" s="192" t="s">
        <v>687</v>
      </c>
      <c r="D79" s="223" t="s">
        <v>1123</v>
      </c>
      <c r="E79" s="223" t="s">
        <v>1123</v>
      </c>
      <c r="F79" s="64" t="s">
        <v>688</v>
      </c>
      <c r="G79" s="62" t="s">
        <v>667</v>
      </c>
      <c r="H79" s="521"/>
    </row>
    <row r="80" spans="1:8" ht="27.6">
      <c r="A80" s="201" t="s">
        <v>298</v>
      </c>
      <c r="B80" s="62" t="s">
        <v>668</v>
      </c>
      <c r="C80" s="192" t="s">
        <v>658</v>
      </c>
      <c r="D80" s="223" t="s">
        <v>1123</v>
      </c>
      <c r="E80" s="223" t="s">
        <v>1123</v>
      </c>
      <c r="F80" s="223" t="s">
        <v>1123</v>
      </c>
      <c r="G80" s="228" t="s">
        <v>1123</v>
      </c>
      <c r="H80" s="521"/>
    </row>
    <row r="81" spans="1:8">
      <c r="A81" s="166">
        <v>7.9</v>
      </c>
      <c r="B81" s="63" t="s">
        <v>669</v>
      </c>
      <c r="C81" s="223" t="s">
        <v>1123</v>
      </c>
      <c r="D81" s="223" t="s">
        <v>1123</v>
      </c>
      <c r="E81" s="223" t="s">
        <v>1123</v>
      </c>
      <c r="F81" s="223" t="s">
        <v>1123</v>
      </c>
      <c r="G81" s="228" t="s">
        <v>1123</v>
      </c>
      <c r="H81" s="521"/>
    </row>
    <row r="82" spans="1:8">
      <c r="A82" s="201" t="s">
        <v>670</v>
      </c>
      <c r="B82" s="62" t="s">
        <v>271</v>
      </c>
      <c r="C82" s="192" t="s">
        <v>671</v>
      </c>
      <c r="D82" s="223" t="s">
        <v>1123</v>
      </c>
      <c r="E82" s="223" t="s">
        <v>1123</v>
      </c>
      <c r="F82" s="223" t="s">
        <v>1123</v>
      </c>
      <c r="G82" s="229" t="s">
        <v>1123</v>
      </c>
      <c r="H82" s="521"/>
    </row>
    <row r="83" spans="1:8">
      <c r="A83" s="125" t="s">
        <v>672</v>
      </c>
      <c r="B83" s="147" t="s">
        <v>673</v>
      </c>
      <c r="C83" s="207" t="s">
        <v>674</v>
      </c>
      <c r="D83" s="225" t="s">
        <v>1123</v>
      </c>
      <c r="E83" s="225" t="s">
        <v>1123</v>
      </c>
      <c r="F83" s="84" t="s">
        <v>241</v>
      </c>
      <c r="G83" s="229" t="s">
        <v>1123</v>
      </c>
      <c r="H83" s="521"/>
    </row>
    <row r="84" spans="1:8" s="50" customFormat="1" ht="14.25" customHeight="1">
      <c r="A84" s="565" t="s">
        <v>1204</v>
      </c>
      <c r="B84" s="565"/>
      <c r="C84" s="565"/>
      <c r="D84" s="565"/>
      <c r="E84" s="565"/>
      <c r="F84" s="565"/>
      <c r="G84" s="565"/>
      <c r="H84" s="370"/>
    </row>
    <row r="85" spans="1:8" ht="16.2" customHeight="1">
      <c r="A85" s="566" t="s">
        <v>607</v>
      </c>
      <c r="B85" s="566"/>
      <c r="C85" s="566"/>
      <c r="D85" s="566"/>
      <c r="E85" s="566"/>
      <c r="F85" s="566"/>
      <c r="G85" s="566"/>
      <c r="H85" s="371"/>
    </row>
    <row r="86" spans="1:8">
      <c r="A86" s="567" t="s">
        <v>660</v>
      </c>
      <c r="B86" s="567"/>
      <c r="C86" s="567"/>
      <c r="D86" s="567"/>
      <c r="E86" s="567"/>
      <c r="F86" s="567"/>
      <c r="G86" s="567"/>
      <c r="H86" s="372"/>
    </row>
    <row r="87" spans="1:8" s="50" customFormat="1">
      <c r="A87" s="529" t="s">
        <v>798</v>
      </c>
      <c r="B87" s="529"/>
      <c r="C87" s="529"/>
      <c r="D87" s="529"/>
      <c r="E87" s="529"/>
      <c r="F87" s="529"/>
      <c r="G87" s="529"/>
      <c r="H87" s="373"/>
    </row>
    <row r="88" spans="1:8" s="50" customFormat="1">
      <c r="A88" s="522" t="s">
        <v>1155</v>
      </c>
      <c r="B88" s="522"/>
      <c r="C88" s="522"/>
      <c r="D88" s="522"/>
      <c r="E88" s="522"/>
      <c r="F88" s="522"/>
      <c r="G88" s="522"/>
      <c r="H88" s="222"/>
    </row>
    <row r="89" spans="1:8">
      <c r="A89" s="562" t="s">
        <v>832</v>
      </c>
      <c r="B89" s="562"/>
      <c r="C89" s="562"/>
      <c r="D89" s="562"/>
      <c r="E89" s="562"/>
      <c r="F89" s="562"/>
      <c r="G89" s="562"/>
      <c r="H89" s="562"/>
    </row>
  </sheetData>
  <sheetProtection algorithmName="SHA-512" hashValue="y3im2um8ffHQhKycLCBYwv3KAv+7ybC4VjCPigW5wwT8GA3UqOy3sk1JunhBGxj1l99OwtXxxOWFLWBtEe/sOQ==" saltValue="tna0CURqrmz5cUmGA1XYWQ==" spinCount="100000" sheet="1" objects="1" scenarios="1"/>
  <mergeCells count="21">
    <mergeCell ref="A46:G46"/>
    <mergeCell ref="A47:G47"/>
    <mergeCell ref="D1:F1"/>
    <mergeCell ref="H3:H27"/>
    <mergeCell ref="A1:B1"/>
    <mergeCell ref="A2:H2"/>
    <mergeCell ref="H31:H43"/>
    <mergeCell ref="A29:G29"/>
    <mergeCell ref="A28:G28"/>
    <mergeCell ref="A30:G30"/>
    <mergeCell ref="A44:G44"/>
    <mergeCell ref="A45:G45"/>
    <mergeCell ref="A87:G87"/>
    <mergeCell ref="A88:G88"/>
    <mergeCell ref="A89:H89"/>
    <mergeCell ref="A48:G48"/>
    <mergeCell ref="A49:G49"/>
    <mergeCell ref="A84:G84"/>
    <mergeCell ref="A85:G85"/>
    <mergeCell ref="A86:G86"/>
    <mergeCell ref="H50:H83"/>
  </mergeCells>
  <pageMargins left="0.15748031496062992" right="0.23622047244094491" top="0.59055118110236227" bottom="0.55118110236220474" header="0.19685039370078741" footer="0.19685039370078741"/>
  <pageSetup paperSize="9" fitToHeight="0" orientation="landscape" r:id="rId1"/>
  <headerFooter>
    <oddHeader xml:space="preserve">&amp;L&amp;"-,מודגש"תעריפון יחיד/עסק קטן     </oddHeader>
    <oddFooter>&amp;L&amp;"-,נטוי"01/09/2023&amp;Cעמוד &amp;P מתוך &amp;N
לחלק זה.</oddFooter>
  </headerFooter>
  <rowBreaks count="2" manualBreakCount="2">
    <brk id="29" max="8" man="1"/>
    <brk id="49" max="8" man="1"/>
  </rowBreaks>
  <drawing r:id="rId2"/>
  <tableParts count="3">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גיליון9">
    <pageSetUpPr fitToPage="1"/>
  </sheetPr>
  <dimension ref="A1:I30"/>
  <sheetViews>
    <sheetView rightToLeft="1" zoomScale="85" zoomScaleNormal="85" zoomScalePageLayoutView="70" workbookViewId="0">
      <selection activeCell="A2" sqref="A2:H2"/>
    </sheetView>
  </sheetViews>
  <sheetFormatPr defaultColWidth="0" defaultRowHeight="13.8" zeroHeight="1"/>
  <cols>
    <col min="1" max="1" width="14.8984375" style="9" bestFit="1" customWidth="1"/>
    <col min="2" max="2" width="41.5" customWidth="1"/>
    <col min="3" max="3" width="17" style="9" customWidth="1"/>
    <col min="4" max="5" width="9.59765625" customWidth="1"/>
    <col min="6" max="6" width="11.09765625" style="8" customWidth="1"/>
    <col min="7" max="7" width="13" style="8" customWidth="1"/>
    <col min="8" max="8" width="41" customWidth="1"/>
    <col min="9" max="9" width="8.69921875" customWidth="1"/>
    <col min="10" max="16384" width="8.69921875" hidden="1"/>
  </cols>
  <sheetData>
    <row r="1" spans="1:9" s="38" customFormat="1" ht="21">
      <c r="A1" s="245" t="s">
        <v>1136</v>
      </c>
      <c r="B1" s="21"/>
      <c r="C1" s="180"/>
      <c r="D1" s="180"/>
      <c r="E1" s="180"/>
      <c r="F1" s="181"/>
      <c r="G1" s="80"/>
      <c r="H1" s="21"/>
    </row>
    <row r="2" spans="1:9" s="38" customFormat="1" ht="9.75" customHeight="1">
      <c r="A2" s="572" t="s">
        <v>835</v>
      </c>
      <c r="B2" s="572"/>
      <c r="C2" s="572"/>
      <c r="D2" s="572"/>
      <c r="E2" s="572"/>
      <c r="F2" s="572"/>
      <c r="G2" s="572"/>
      <c r="H2" s="572"/>
    </row>
    <row r="3" spans="1:9" s="38" customFormat="1" ht="36" customHeight="1">
      <c r="A3" s="188" t="s">
        <v>802</v>
      </c>
      <c r="B3" s="155" t="s">
        <v>400</v>
      </c>
      <c r="C3" s="153" t="s">
        <v>803</v>
      </c>
      <c r="D3" s="153" t="s">
        <v>804</v>
      </c>
      <c r="E3" s="153" t="s">
        <v>805</v>
      </c>
      <c r="F3" s="155" t="s">
        <v>806</v>
      </c>
      <c r="G3" s="153" t="s">
        <v>807</v>
      </c>
      <c r="H3" s="156" t="s">
        <v>2</v>
      </c>
      <c r="I3" s="573" t="s">
        <v>903</v>
      </c>
    </row>
    <row r="4" spans="1:9">
      <c r="A4" s="85">
        <v>8.1</v>
      </c>
      <c r="B4" s="161" t="s">
        <v>299</v>
      </c>
      <c r="C4" s="223" t="s">
        <v>1123</v>
      </c>
      <c r="D4" s="223" t="s">
        <v>1123</v>
      </c>
      <c r="E4" s="223" t="s">
        <v>1123</v>
      </c>
      <c r="F4" s="223" t="s">
        <v>1123</v>
      </c>
      <c r="G4" s="223" t="s">
        <v>1123</v>
      </c>
      <c r="H4" s="230" t="s">
        <v>1123</v>
      </c>
      <c r="I4" s="573"/>
    </row>
    <row r="5" spans="1:9" ht="55.2">
      <c r="A5" s="73" t="s">
        <v>300</v>
      </c>
      <c r="B5" s="62" t="s">
        <v>301</v>
      </c>
      <c r="C5" s="134">
        <v>1.5E-3</v>
      </c>
      <c r="D5" s="64" t="s">
        <v>412</v>
      </c>
      <c r="E5" s="64" t="s">
        <v>413</v>
      </c>
      <c r="F5" s="64" t="s">
        <v>99</v>
      </c>
      <c r="G5" s="223" t="s">
        <v>1123</v>
      </c>
      <c r="H5" s="29" t="s">
        <v>960</v>
      </c>
      <c r="I5" s="573"/>
    </row>
    <row r="6" spans="1:9" ht="55.2">
      <c r="A6" s="73" t="s">
        <v>302</v>
      </c>
      <c r="B6" s="62" t="s">
        <v>303</v>
      </c>
      <c r="C6" s="134">
        <v>1.5E-3</v>
      </c>
      <c r="D6" s="64" t="s">
        <v>412</v>
      </c>
      <c r="E6" s="64" t="s">
        <v>413</v>
      </c>
      <c r="F6" s="64" t="s">
        <v>99</v>
      </c>
      <c r="G6" s="223" t="s">
        <v>1123</v>
      </c>
      <c r="H6" s="29" t="s">
        <v>960</v>
      </c>
      <c r="I6" s="573"/>
    </row>
    <row r="7" spans="1:9" ht="55.2">
      <c r="A7" s="73" t="s">
        <v>304</v>
      </c>
      <c r="B7" s="62" t="s">
        <v>305</v>
      </c>
      <c r="C7" s="134">
        <v>1.5E-3</v>
      </c>
      <c r="D7" s="64" t="s">
        <v>412</v>
      </c>
      <c r="E7" s="64" t="s">
        <v>413</v>
      </c>
      <c r="F7" s="64" t="s">
        <v>99</v>
      </c>
      <c r="G7" s="223" t="s">
        <v>1123</v>
      </c>
      <c r="H7" s="29" t="s">
        <v>960</v>
      </c>
      <c r="I7" s="573"/>
    </row>
    <row r="8" spans="1:9" ht="55.2">
      <c r="A8" s="73" t="s">
        <v>306</v>
      </c>
      <c r="B8" s="62" t="s">
        <v>307</v>
      </c>
      <c r="C8" s="134">
        <v>1.5E-3</v>
      </c>
      <c r="D8" s="64" t="s">
        <v>412</v>
      </c>
      <c r="E8" s="64" t="s">
        <v>413</v>
      </c>
      <c r="F8" s="64" t="s">
        <v>99</v>
      </c>
      <c r="G8" s="223" t="s">
        <v>1123</v>
      </c>
      <c r="H8" s="29" t="s">
        <v>960</v>
      </c>
      <c r="I8" s="573"/>
    </row>
    <row r="9" spans="1:9">
      <c r="A9" s="85">
        <v>8.1999999999999993</v>
      </c>
      <c r="B9" s="161" t="s">
        <v>308</v>
      </c>
      <c r="C9" s="223" t="s">
        <v>1123</v>
      </c>
      <c r="D9" s="223" t="s">
        <v>1123</v>
      </c>
      <c r="E9" s="223" t="s">
        <v>1123</v>
      </c>
      <c r="F9" s="223" t="s">
        <v>1123</v>
      </c>
      <c r="G9" s="223" t="s">
        <v>1123</v>
      </c>
      <c r="H9" s="230" t="s">
        <v>1123</v>
      </c>
      <c r="I9" s="573"/>
    </row>
    <row r="10" spans="1:9" ht="27.6">
      <c r="A10" s="73" t="s">
        <v>309</v>
      </c>
      <c r="B10" s="62" t="s">
        <v>310</v>
      </c>
      <c r="C10" s="134">
        <v>1.5E-3</v>
      </c>
      <c r="D10" s="64" t="s">
        <v>414</v>
      </c>
      <c r="E10" s="64" t="s">
        <v>413</v>
      </c>
      <c r="F10" s="64" t="s">
        <v>99</v>
      </c>
      <c r="G10" s="223" t="s">
        <v>1123</v>
      </c>
      <c r="H10" s="29" t="s">
        <v>961</v>
      </c>
      <c r="I10" s="573"/>
    </row>
    <row r="11" spans="1:9" ht="27.6">
      <c r="A11" s="73" t="s">
        <v>311</v>
      </c>
      <c r="B11" s="62" t="s">
        <v>837</v>
      </c>
      <c r="C11" s="134">
        <v>1.5E-3</v>
      </c>
      <c r="D11" s="64" t="s">
        <v>414</v>
      </c>
      <c r="E11" s="64" t="s">
        <v>413</v>
      </c>
      <c r="F11" s="64" t="s">
        <v>99</v>
      </c>
      <c r="G11" s="223" t="s">
        <v>1123</v>
      </c>
      <c r="H11" s="29" t="s">
        <v>961</v>
      </c>
      <c r="I11" s="573"/>
    </row>
    <row r="12" spans="1:9" ht="29.25" customHeight="1">
      <c r="A12" s="85">
        <v>8.3000000000000007</v>
      </c>
      <c r="B12" s="161" t="s">
        <v>312</v>
      </c>
      <c r="C12" s="223" t="s">
        <v>1123</v>
      </c>
      <c r="D12" s="223" t="s">
        <v>1123</v>
      </c>
      <c r="E12" s="223" t="s">
        <v>1123</v>
      </c>
      <c r="F12" s="223" t="s">
        <v>1123</v>
      </c>
      <c r="G12" s="223" t="s">
        <v>1123</v>
      </c>
      <c r="H12" s="230" t="s">
        <v>1123</v>
      </c>
      <c r="I12" s="573"/>
    </row>
    <row r="13" spans="1:9" ht="55.2">
      <c r="A13" s="73" t="s">
        <v>873</v>
      </c>
      <c r="B13" s="62" t="s">
        <v>313</v>
      </c>
      <c r="C13" s="134">
        <v>1.9E-3</v>
      </c>
      <c r="D13" s="64" t="s">
        <v>417</v>
      </c>
      <c r="E13" s="64" t="s">
        <v>415</v>
      </c>
      <c r="F13" s="64" t="s">
        <v>99</v>
      </c>
      <c r="G13" s="223" t="s">
        <v>1123</v>
      </c>
      <c r="H13" s="29" t="s">
        <v>965</v>
      </c>
      <c r="I13" s="573"/>
    </row>
    <row r="14" spans="1:9" ht="55.2">
      <c r="A14" s="73" t="s">
        <v>874</v>
      </c>
      <c r="B14" s="62" t="s">
        <v>314</v>
      </c>
      <c r="C14" s="134">
        <v>3.8E-3</v>
      </c>
      <c r="D14" s="64" t="s">
        <v>418</v>
      </c>
      <c r="E14" s="64" t="s">
        <v>416</v>
      </c>
      <c r="F14" s="64" t="s">
        <v>99</v>
      </c>
      <c r="G14" s="223" t="s">
        <v>1123</v>
      </c>
      <c r="H14" s="29" t="s">
        <v>966</v>
      </c>
      <c r="I14" s="573"/>
    </row>
    <row r="15" spans="1:9">
      <c r="A15" s="85">
        <v>8.4</v>
      </c>
      <c r="B15" s="161" t="s">
        <v>315</v>
      </c>
      <c r="C15" s="223" t="s">
        <v>1123</v>
      </c>
      <c r="D15" s="223" t="s">
        <v>1123</v>
      </c>
      <c r="E15" s="223" t="s">
        <v>1123</v>
      </c>
      <c r="F15" s="223" t="s">
        <v>1123</v>
      </c>
      <c r="G15" s="223" t="s">
        <v>1123</v>
      </c>
      <c r="H15" s="230" t="s">
        <v>1123</v>
      </c>
      <c r="I15" s="573"/>
    </row>
    <row r="16" spans="1:9" ht="29.25" customHeight="1">
      <c r="A16" s="73" t="s">
        <v>875</v>
      </c>
      <c r="B16" s="62" t="s">
        <v>316</v>
      </c>
      <c r="C16" s="134">
        <v>3.8E-3</v>
      </c>
      <c r="D16" s="64" t="s">
        <v>418</v>
      </c>
      <c r="E16" s="64" t="s">
        <v>416</v>
      </c>
      <c r="F16" s="64" t="s">
        <v>99</v>
      </c>
      <c r="G16" s="223" t="s">
        <v>1123</v>
      </c>
      <c r="H16" s="29" t="s">
        <v>961</v>
      </c>
      <c r="I16" s="573"/>
    </row>
    <row r="17" spans="1:9" ht="27.6">
      <c r="A17" s="73" t="s">
        <v>876</v>
      </c>
      <c r="B17" s="62" t="s">
        <v>317</v>
      </c>
      <c r="C17" s="134">
        <v>3.8E-3</v>
      </c>
      <c r="D17" s="64" t="s">
        <v>418</v>
      </c>
      <c r="E17" s="64" t="s">
        <v>416</v>
      </c>
      <c r="F17" s="64" t="s">
        <v>99</v>
      </c>
      <c r="G17" s="223" t="s">
        <v>1123</v>
      </c>
      <c r="H17" s="29" t="s">
        <v>961</v>
      </c>
      <c r="I17" s="573"/>
    </row>
    <row r="18" spans="1:9">
      <c r="A18" s="85">
        <v>8.5</v>
      </c>
      <c r="B18" s="161" t="s">
        <v>318</v>
      </c>
      <c r="C18" s="223" t="s">
        <v>1123</v>
      </c>
      <c r="D18" s="223" t="s">
        <v>1123</v>
      </c>
      <c r="E18" s="223" t="s">
        <v>1123</v>
      </c>
      <c r="F18" s="223" t="s">
        <v>1123</v>
      </c>
      <c r="G18" s="223" t="s">
        <v>1123</v>
      </c>
      <c r="H18" s="230" t="s">
        <v>1123</v>
      </c>
      <c r="I18" s="573"/>
    </row>
    <row r="19" spans="1:9">
      <c r="A19" s="73" t="s">
        <v>319</v>
      </c>
      <c r="B19" s="62" t="s">
        <v>320</v>
      </c>
      <c r="C19" s="223" t="s">
        <v>1123</v>
      </c>
      <c r="D19" s="223" t="s">
        <v>1123</v>
      </c>
      <c r="E19" s="223" t="s">
        <v>1123</v>
      </c>
      <c r="F19" s="223" t="s">
        <v>1123</v>
      </c>
      <c r="G19" s="223" t="s">
        <v>1123</v>
      </c>
      <c r="H19" s="230" t="s">
        <v>1123</v>
      </c>
      <c r="I19" s="573"/>
    </row>
    <row r="20" spans="1:9">
      <c r="A20" s="73" t="s">
        <v>321</v>
      </c>
      <c r="B20" s="62" t="s">
        <v>322</v>
      </c>
      <c r="C20" s="223" t="s">
        <v>1123</v>
      </c>
      <c r="D20" s="223" t="s">
        <v>1123</v>
      </c>
      <c r="E20" s="223" t="s">
        <v>1123</v>
      </c>
      <c r="F20" s="223" t="s">
        <v>1123</v>
      </c>
      <c r="G20" s="223" t="s">
        <v>1123</v>
      </c>
      <c r="H20" s="230" t="s">
        <v>1123</v>
      </c>
      <c r="I20" s="573"/>
    </row>
    <row r="21" spans="1:9">
      <c r="A21" s="73" t="s">
        <v>323</v>
      </c>
      <c r="B21" s="62" t="s">
        <v>324</v>
      </c>
      <c r="C21" s="223" t="s">
        <v>1123</v>
      </c>
      <c r="D21" s="223" t="s">
        <v>1123</v>
      </c>
      <c r="E21" s="223" t="s">
        <v>1123</v>
      </c>
      <c r="F21" s="223" t="s">
        <v>1123</v>
      </c>
      <c r="G21" s="223" t="s">
        <v>1123</v>
      </c>
      <c r="H21" s="230" t="s">
        <v>1123</v>
      </c>
      <c r="I21" s="573"/>
    </row>
    <row r="22" spans="1:9">
      <c r="A22" s="73" t="s">
        <v>325</v>
      </c>
      <c r="B22" s="62" t="s">
        <v>326</v>
      </c>
      <c r="C22" s="223" t="s">
        <v>1123</v>
      </c>
      <c r="D22" s="223" t="s">
        <v>1123</v>
      </c>
      <c r="E22" s="223" t="s">
        <v>1123</v>
      </c>
      <c r="F22" s="223" t="s">
        <v>1123</v>
      </c>
      <c r="G22" s="223" t="s">
        <v>1123</v>
      </c>
      <c r="H22" s="230" t="s">
        <v>1123</v>
      </c>
      <c r="I22" s="573"/>
    </row>
    <row r="23" spans="1:9" ht="16.5" customHeight="1">
      <c r="A23" s="73">
        <v>8.6</v>
      </c>
      <c r="B23" s="63" t="s">
        <v>327</v>
      </c>
      <c r="C23" s="194">
        <v>1.09E-2</v>
      </c>
      <c r="D23" s="71" t="s">
        <v>419</v>
      </c>
      <c r="E23" s="223" t="s">
        <v>1123</v>
      </c>
      <c r="F23" s="71" t="s">
        <v>241</v>
      </c>
      <c r="G23" s="223" t="s">
        <v>1123</v>
      </c>
      <c r="H23" s="230" t="s">
        <v>1123</v>
      </c>
      <c r="I23" s="573"/>
    </row>
    <row r="24" spans="1:9" ht="30" customHeight="1">
      <c r="A24" s="83">
        <v>8.6999999999999993</v>
      </c>
      <c r="B24" s="117" t="s">
        <v>328</v>
      </c>
      <c r="C24" s="208" t="s">
        <v>838</v>
      </c>
      <c r="D24" s="208" t="s">
        <v>420</v>
      </c>
      <c r="E24" s="225" t="s">
        <v>1123</v>
      </c>
      <c r="F24" s="225" t="s">
        <v>1123</v>
      </c>
      <c r="G24" s="146" t="s">
        <v>329</v>
      </c>
      <c r="H24" s="126" t="s">
        <v>330</v>
      </c>
      <c r="I24" s="573"/>
    </row>
    <row r="25" spans="1:9" s="50" customFormat="1" ht="10.5" customHeight="1">
      <c r="A25" s="574" t="s">
        <v>1029</v>
      </c>
      <c r="B25" s="574"/>
      <c r="C25" s="574"/>
      <c r="D25" s="574"/>
      <c r="E25" s="574"/>
      <c r="F25" s="574"/>
      <c r="G25" s="574"/>
      <c r="H25" s="574"/>
      <c r="I25" s="56"/>
    </row>
    <row r="26" spans="1:9">
      <c r="A26" s="575" t="s">
        <v>818</v>
      </c>
      <c r="B26" s="575"/>
      <c r="C26" s="575"/>
      <c r="D26" s="575"/>
      <c r="E26" s="575"/>
      <c r="F26" s="575"/>
      <c r="G26" s="575"/>
      <c r="H26" s="575"/>
      <c r="I26" s="56"/>
    </row>
    <row r="27" spans="1:9">
      <c r="A27" s="575" t="s">
        <v>1196</v>
      </c>
      <c r="B27" s="575"/>
      <c r="C27" s="575"/>
      <c r="D27" s="575"/>
      <c r="E27" s="575"/>
      <c r="F27" s="575"/>
      <c r="G27" s="575"/>
      <c r="H27" s="575"/>
      <c r="I27" s="56"/>
    </row>
    <row r="28" spans="1:9" s="50" customFormat="1">
      <c r="A28" s="529" t="s">
        <v>798</v>
      </c>
      <c r="B28" s="529"/>
      <c r="C28" s="529"/>
      <c r="D28" s="529"/>
      <c r="E28" s="529"/>
      <c r="F28" s="529"/>
      <c r="G28" s="529"/>
      <c r="H28" s="529"/>
      <c r="I28" s="56"/>
    </row>
    <row r="29" spans="1:9" s="50" customFormat="1">
      <c r="A29" s="522" t="s">
        <v>1155</v>
      </c>
      <c r="B29" s="522"/>
      <c r="C29" s="522"/>
      <c r="D29" s="522"/>
      <c r="E29" s="522"/>
      <c r="F29" s="522"/>
      <c r="G29" s="522"/>
      <c r="H29" s="522"/>
      <c r="I29" s="56"/>
    </row>
    <row r="30" spans="1:9">
      <c r="A30" s="571" t="s">
        <v>832</v>
      </c>
      <c r="B30" s="571"/>
      <c r="C30" s="571"/>
      <c r="D30" s="571"/>
      <c r="E30" s="571"/>
      <c r="F30" s="571"/>
      <c r="G30" s="571"/>
      <c r="H30" s="571"/>
    </row>
  </sheetData>
  <sheetProtection algorithmName="SHA-512" hashValue="8TzhGOijmpe6KSfFrqF8HXwjGwHt2XmsJjEnxMwPh7SjekfhD+q4vRZw0T16n01gTiYwbvzm7dgfBnA0s96v3w==" saltValue="25QYNqYo2cbDbSs+7Im91Q==" spinCount="100000" sheet="1" objects="1" scenarios="1"/>
  <mergeCells count="8">
    <mergeCell ref="A30:H30"/>
    <mergeCell ref="A2:H2"/>
    <mergeCell ref="I3:I24"/>
    <mergeCell ref="A25:H25"/>
    <mergeCell ref="A26:H26"/>
    <mergeCell ref="A27:H27"/>
    <mergeCell ref="A29:H29"/>
    <mergeCell ref="A28:H28"/>
  </mergeCells>
  <pageMargins left="0.19685039370078741" right="0.23622047244094491" top="0.59055118110236227" bottom="0.43307086614173229" header="0.19685039370078741" footer="0.19685039370078741"/>
  <pageSetup paperSize="9" scale="83" fitToHeight="0" orientation="landscape" r:id="rId1"/>
  <headerFooter>
    <oddHeader xml:space="preserve">&amp;L&amp;"-,מודגש"תעריפון יחיד/עסק קטן     </oddHeader>
    <oddFooter>&amp;L&amp;"-,נטוי"01/09/2023&amp;Cעמוד &amp;P מתוך &amp;N
לחלק זה.</oddFooter>
  </headerFooter>
  <rowBreaks count="1" manualBreakCount="1">
    <brk id="17" max="7" man="1"/>
  </rowBreak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D a t a M a s h u p   x m l n s = " h t t p : / / s c h e m a s . m i c r o s o f t . c o m / D a t a M a s h u p " > A A A A A B U D A A B Q S w M E F A A C A A g A c 1 I z V 3 e G 1 d S l A A A A 9 Q A A A B I A H A B D b 2 5 m a W c v U G F j a 2 F n Z S 5 4 b W w g o h g A K K A U A A A A A A A A A A A A A A A A A A A A A A A A A A A A h Y 8 x D o I w G I W v Q r r T 1 m o M k p 8 y O J l A Y m J i X J t S o R G K o c V y N w e P 5 B X E K O r m + L 7 3 D e / d r z d I h 6 Y O L q q z u j U J m m G K A m V k W 2 h T J q h 3 x z B C K Y e t k C d R q m C U j Y 0 H W y S o c u 4 c E + K 9 x 3 6 O 2 6 4 k j N I Z O e T Z T l a q E e g j 6 / 9 y q I 1 1 w k i F O O x f Y z j D q y W O F g x T I B O D X J t v z 8 a 5 z / Y H w r q v X d 8 p X q l w k w G Z I p D 3 B f 4 A U E s D B B Q A A g A I A H N S M 1 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z U j N X K I p H u A 4 A A A A R A A A A E w A c A E Z v c m 1 1 b G F z L 1 N l Y 3 R p b 2 4 x L m 0 g o h g A K K A U A A A A A A A A A A A A A A A A A A A A A A A A A A A A K 0 5 N L s n M z 1 M I h t C G 1 g B Q S w E C L Q A U A A I A C A B z U j N X d 4 b V 1 K U A A A D 1 A A A A E g A A A A A A A A A A A A A A A A A A A A A A Q 2 9 u Z m l n L 1 B h Y 2 t h Z 2 U u e G 1 s U E s B A i 0 A F A A C A A g A c 1 I z V w / K 6 a u k A A A A 6 Q A A A B M A A A A A A A A A A A A A A A A A 8 Q A A A F t D b 2 5 0 Z W 5 0 X 1 R 5 c G V z X S 5 4 b W x Q S w E C L Q A U A A I A C A B z U j N 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R P q e F Y y u R E O 5 A e p r Y 5 J 2 C g A A A A A C A A A A A A A D Z g A A w A A A A B A A A A C e 3 m y 5 u W Z Y x 2 1 k 8 M z P f c a Y A A A A A A S A A A C g A A A A E A A A A I 6 N Y 8 P Z z 1 Y x s Q a L e H v e j 0 Z Q A A A A b P u k R p Q e X + 9 j Z T m q R C G D b F O J x l 5 3 d s + F y q O f + D 6 K B B P j g i 8 K Q V 0 0 p y e H 3 3 c I S p E f j 0 L f y N o n 9 2 Y g M W W 2 Y h Z B J x U q I O u d e d h L A O M 9 g x l k A / 8 U A A A A 3 d s b T y 2 B N I V M C U s Y S l u M W b D P S H E = < / 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0C909A05C9372444AAB8055EE7154433" ma:contentTypeVersion="13" ma:contentTypeDescription="צור מסמך חדש." ma:contentTypeScope="" ma:versionID="950953ae93ff8eafd282e5aed4679bbc">
  <xsd:schema xmlns:xsd="http://www.w3.org/2001/XMLSchema" xmlns:xs="http://www.w3.org/2001/XMLSchema" xmlns:p="http://schemas.microsoft.com/office/2006/metadata/properties" xmlns:ns2="e19ea97e-65ea-4510-a68a-28848342f21f" xmlns:ns3="0a926ec1-b623-4b39-94c3-fa9a7ac8b522" targetNamespace="http://schemas.microsoft.com/office/2006/metadata/properties" ma:root="true" ma:fieldsID="94726e6a3ffc855268fc8ed6271b336f" ns2:_="" ns3:_="">
    <xsd:import namespace="e19ea97e-65ea-4510-a68a-28848342f21f"/>
    <xsd:import namespace="0a926ec1-b623-4b39-94c3-fa9a7ac8b52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9ea97e-65ea-4510-a68a-28848342f2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תגיות תמונה" ma:readOnly="false" ma:fieldId="{5cf76f15-5ced-4ddc-b409-7134ff3c332f}" ma:taxonomyMulti="true" ma:sspId="cfeae69b-4a01-4525-908a-125efdb011a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926ec1-b623-4b39-94c3-fa9a7ac8b522" elementFormDefault="qualified">
    <xsd:import namespace="http://schemas.microsoft.com/office/2006/documentManagement/types"/>
    <xsd:import namespace="http://schemas.microsoft.com/office/infopath/2007/PartnerControls"/>
    <xsd:element name="SharedWithUsers" ma:index="10"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משותף עם פרטים"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21295E-3992-47DF-8C2D-1DE6172BE34F}">
  <ds:schemaRefs>
    <ds:schemaRef ds:uri="http://schemas.microsoft.com/DataMashup"/>
  </ds:schemaRefs>
</ds:datastoreItem>
</file>

<file path=customXml/itemProps2.xml><?xml version="1.0" encoding="utf-8"?>
<ds:datastoreItem xmlns:ds="http://schemas.openxmlformats.org/officeDocument/2006/customXml" ds:itemID="{CD5D5497-1D9D-4EF9-B3AC-4A806031783A}">
  <ds:schemaRefs>
    <ds:schemaRef ds:uri="http://schemas.microsoft.com/sharepoint/v3/contenttype/forms"/>
  </ds:schemaRefs>
</ds:datastoreItem>
</file>

<file path=customXml/itemProps3.xml><?xml version="1.0" encoding="utf-8"?>
<ds:datastoreItem xmlns:ds="http://schemas.openxmlformats.org/officeDocument/2006/customXml" ds:itemID="{1B3AF98C-55F0-4740-8EA3-6809141E27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9ea97e-65ea-4510-a68a-28848342f21f"/>
    <ds:schemaRef ds:uri="0a926ec1-b623-4b39-94c3-fa9a7ac8b5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19</vt:i4>
      </vt:variant>
      <vt:variant>
        <vt:lpstr>טווחים בעלי שם</vt:lpstr>
      </vt:variant>
      <vt:variant>
        <vt:i4>32</vt:i4>
      </vt:variant>
    </vt:vector>
  </HeadingPairs>
  <TitlesOfParts>
    <vt:vector size="51" baseType="lpstr">
      <vt:lpstr>תוכן עניינים</vt:lpstr>
      <vt:lpstr>חלק 1 - חשבון עובר ושב</vt:lpstr>
      <vt:lpstr>ח2-מידע הודעות והתראות </vt:lpstr>
      <vt:lpstr>ח3-אשראי </vt:lpstr>
      <vt:lpstr>ח4-ניירות ערך</vt:lpstr>
      <vt:lpstr>ח5-מטבע חוץ </vt:lpstr>
      <vt:lpstr>ח6-כרטיסי חיוב </vt:lpstr>
      <vt:lpstr>ח7-סחר חוץ</vt:lpstr>
      <vt:lpstr>ח8-עסקאות עתידיות אופציות</vt:lpstr>
      <vt:lpstr>ח9-שירותים מיוחדים</vt:lpstr>
      <vt:lpstr>ח11-הוצאות צד שלישי</vt:lpstr>
      <vt:lpstr>נספח א-הטבות לקבוצות אוכלוסייה </vt:lpstr>
      <vt:lpstr>נספח ב-שיקים מסחריים ומיוחדים</vt:lpstr>
      <vt:lpstr>נספח ג - טבלת ימי ערך</vt:lpstr>
      <vt:lpstr>נספח ד-דמי כרטיסים לפי סוגים</vt:lpstr>
      <vt:lpstr>נספח ה'-הטבות בנקאות בתקשורת</vt:lpstr>
      <vt:lpstr>מצומצמם עו"ש</vt:lpstr>
      <vt:lpstr>מצומצם כרטיסי חיוב</vt:lpstr>
      <vt:lpstr>מצומצם משכנתאות</vt:lpstr>
      <vt:lpstr>'ח11-הוצאות צד שלישי'!WPrint_Area_W</vt:lpstr>
      <vt:lpstr>'ח2-מידע הודעות והתראות '!WPrint_Area_W</vt:lpstr>
      <vt:lpstr>'ח3-אשראי '!WPrint_Area_W</vt:lpstr>
      <vt:lpstr>'ח4-ניירות ערך'!WPrint_Area_W</vt:lpstr>
      <vt:lpstr>'ח5-מטבע חוץ '!WPrint_Area_W</vt:lpstr>
      <vt:lpstr>'ח6-כרטיסי חיוב '!WPrint_Area_W</vt:lpstr>
      <vt:lpstr>'ח7-סחר חוץ'!WPrint_Area_W</vt:lpstr>
      <vt:lpstr>'ח8-עסקאות עתידיות אופציות'!WPrint_Area_W</vt:lpstr>
      <vt:lpstr>'ח9-שירותים מיוחדים'!WPrint_Area_W</vt:lpstr>
      <vt:lpstr>'חלק 1 - חשבון עובר ושב'!WPrint_Area_W</vt:lpstr>
      <vt:lpstr>'מצומצם כרטיסי חיוב'!WPrint_Area_W</vt:lpstr>
      <vt:lpstr>'מצומצם משכנתאות'!WPrint_Area_W</vt:lpstr>
      <vt:lpstr>'מצומצמם עו"ש'!WPrint_Area_W</vt:lpstr>
      <vt:lpstr>'נספח א-הטבות לקבוצות אוכלוסייה '!WPrint_Area_W</vt:lpstr>
      <vt:lpstr>'נספח ב-שיקים מסחריים ומיוחדים'!WPrint_Area_W</vt:lpstr>
      <vt:lpstr>'נספח ג - טבלת ימי ערך'!WPrint_Area_W</vt:lpstr>
      <vt:lpstr>'נספח ה''-הטבות בנקאות בתקשורת'!WPrint_Area_W</vt:lpstr>
      <vt:lpstr>'תוכן עניינים'!WPrint_Area_W</vt:lpstr>
      <vt:lpstr>'ח11-הוצאות צד שלישי'!WPrint_TitlesW</vt:lpstr>
      <vt:lpstr>'ח2-מידע הודעות והתראות '!WPrint_TitlesW</vt:lpstr>
      <vt:lpstr>'ח3-אשראי '!WPrint_TitlesW</vt:lpstr>
      <vt:lpstr>'ח4-ניירות ערך'!WPrint_TitlesW</vt:lpstr>
      <vt:lpstr>'ח6-כרטיסי חיוב '!WPrint_TitlesW</vt:lpstr>
      <vt:lpstr>'ח7-סחר חוץ'!WPrint_TitlesW</vt:lpstr>
      <vt:lpstr>'ח8-עסקאות עתידיות אופציות'!WPrint_TitlesW</vt:lpstr>
      <vt:lpstr>'ח9-שירותים מיוחדים'!WPrint_TitlesW</vt:lpstr>
      <vt:lpstr>'חלק 1 - חשבון עובר ושב'!WPrint_TitlesW</vt:lpstr>
      <vt:lpstr>'מצומצם כרטיסי חיוב'!WPrint_TitlesW</vt:lpstr>
      <vt:lpstr>'נספח א-הטבות לקבוצות אוכלוסייה '!WPrint_TitlesW</vt:lpstr>
      <vt:lpstr>'נספח ב-שיקים מסחריים ומיוחדים'!WPrint_TitlesW</vt:lpstr>
      <vt:lpstr>'נספח ג - טבלת ימי ערך'!WPrint_TitlesW</vt:lpstr>
      <vt:lpstr>'נספח ד-דמי כרטיסים לפי סוגים'!WPrint_TitlesW</vt:lpstr>
    </vt:vector>
  </TitlesOfParts>
  <Company>Isarel Discount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d213544</dc:creator>
  <cp:lastModifiedBy>חנה מסיל</cp:lastModifiedBy>
  <cp:lastPrinted>2025-04-01T04:54:20Z</cp:lastPrinted>
  <dcterms:created xsi:type="dcterms:W3CDTF">2013-12-02T06:32:24Z</dcterms:created>
  <dcterms:modified xsi:type="dcterms:W3CDTF">2025-04-01T10:55:40Z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