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ים השיווקיים\דוחות כספיים\5.3.23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<sst xmlns="http://schemas.openxmlformats.org/spreadsheetml/2006/main" count="245" uniqueCount="119">
  <si>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</si>
  <si>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</si>
  <si>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</si>
  <si>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</si>
  <si>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</si>
  <si>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</si>
  <si>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</si>
  <si>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</si>
  <si>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</si>
  <si>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</si>
  <si>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</si>
  <si>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</si>
  <si>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</si>
  <si>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</si>
  <si>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</si>
  <si>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</si>
  <si>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</si>
  <si>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</si>
  <si>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</si>
  <si>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</si>
  <si>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</si>
  <si>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</si>
  <si>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</si>
  <si>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</si>
  <si>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</si>
  <si>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</si>
  <si>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</si>
  <si>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</si>
  <si>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</si>
  <si>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</si>
  <si>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</si>
  <si>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</si>
  <si>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</si>
  <si>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</si>
  <si>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</si>
  <si>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</si>
  <si>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</si>
  <si>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</si>
  <si>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</si>
  <si>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</si>
  <si>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</si>
  <si>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</si>
  <si>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</si>
  <si>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</si>
  <si>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</si>
  <si>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</si>
  <si>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</si>
  <si>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</si>
  <si>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</si>
  <si>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</si>
  <si>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</si>
  <si>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</si>
  <si>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</si>
  <si>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</si>
  <si>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</si>
  <si>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</si>
  <si>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</si>
  <si>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</si>
  <si>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</si>
  <si>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</si>
  <si>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</si>
  <si>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</si>
  <si>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</si>
  <si>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</si>
  <si>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</si>
  <si>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</si>
  <si>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</si>
  <si>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</si>
  <si>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</si>
  <si>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</si>
  <si>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</si>
  <si>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</si>
  <si>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</si>
  <si>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</si>
  <si>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</si>
  <si>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</si>
  <si>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</si>
  <si>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</si>
  <si>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</si>
  <si>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</si>
  <si>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</si>
  <si>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</si>
  <si>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</si>
  <si>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</si>
  <si>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</si>
  <si>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</si>
  <si>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</si>
  <si>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</si>
  <si>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</si>
  <si>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</si>
  <si>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</si>
  <si>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</si>
  <si>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</si>
  <si>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</si>
  <si>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</si>
  <si>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</si>
  <si>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</si>
  <si>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</si>
  <si>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</si>
  <si>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</si>
  <si>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</si>
  <si>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</si>
  <si>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</si>
  <si>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</si>
  <si>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</si>
  <si>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</si>
  <si>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</si>
  <si>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</si>
  <si>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</si>
  <si>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</si>
  <si>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</si>
  <si>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</si>
  <si>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</si>
  <si>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</si>
  <si>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</si>
  <si>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הנתונים להלן נכונים ליום  31.12.2022</t>
  </si>
  <si>
    <t>(3)   כתב התחייבות נדחה מסוג COCO (לא סחיר) שהונפק לחברה האם ביום 1.12.2019</t>
  </si>
  <si>
    <t>(4)   כתב התחייבות נדחה מסוג COCO (לא סחיר) שהונפק לחברה האם ביום 25.4.2022</t>
  </si>
  <si>
    <t>(5)   כתב התחייבות נדחה מסוג COCO (לא סחיר) שהונפק לחברה האם ביום 29.6.2022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</si>
</sst>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rightToLeft="1" tabSelected="1" workbookViewId="0">
      <selection activeCell="B6" sqref="B6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40.125" customWidth="1"/>
    <col min="6" max="6" width="39.375" customWidth="1"/>
    <col min="7" max="7" width="39.25" customWidth="1"/>
  </cols>
  <sheetData>
    <row r="1" spans="1:7" s="2" customFormat="1" ht="20.25">
      <c r="A1" s="28" t="s">
        <v>1</v>
      </c>
      <c r="C1" s="3"/>
      <c r="D1" s="3"/>
    </row>
    <row r="2" spans="1:7" s="2" customFormat="1" ht="15.75">
      <c r="A2" s="1" t="s">
        <v>2</v>
      </c>
    </row>
    <row r="3" spans="1:7" ht="15.75">
      <c r="A3" s="13" t="s">
        <v>76</v>
      </c>
      <c r="B3" s="2"/>
    </row>
    <row r="4" spans="1:7" ht="15.75">
      <c r="A4" s="13" t="s">
        <v>115</v>
      </c>
    </row>
    <row r="5" spans="1:7" ht="16.5" thickBot="1">
      <c r="A5" s="38" t="s">
        <v>86</v>
      </c>
      <c r="B5" s="38"/>
      <c r="C5" s="38"/>
      <c r="D5" s="38"/>
    </row>
    <row r="6" spans="1:7" s="5" customFormat="1" ht="28.5" customHeight="1" thickBot="1">
      <c r="A6" s="33" t="s">
        <v>77</v>
      </c>
      <c r="B6" s="34" t="s">
        <v>78</v>
      </c>
      <c r="C6" s="37" t="s">
        <v>91</v>
      </c>
      <c r="D6" s="37" t="s">
        <v>90</v>
      </c>
      <c r="E6" s="36" t="s">
        <v>80</v>
      </c>
      <c r="F6" s="36" t="s">
        <v>80</v>
      </c>
      <c r="G6" s="36" t="s">
        <v>80</v>
      </c>
    </row>
    <row r="7" spans="1:7" ht="15.75" thickBot="1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</row>
    <row r="8" spans="1:7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</row>
    <row r="9" spans="1:7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92</v>
      </c>
      <c r="F9" s="10" t="s">
        <v>99</v>
      </c>
      <c r="G9" s="10" t="s">
        <v>107</v>
      </c>
    </row>
    <row r="10" spans="1:7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</row>
    <row r="11" spans="1:7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</row>
    <row r="12" spans="1:7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79</v>
      </c>
      <c r="F12" s="15" t="s">
        <v>79</v>
      </c>
      <c r="G12" s="15" t="s">
        <v>79</v>
      </c>
    </row>
    <row r="13" spans="1:7" s="16" customFormat="1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</row>
    <row r="14" spans="1:7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81</v>
      </c>
      <c r="F14" s="10" t="s">
        <v>81</v>
      </c>
      <c r="G14" s="10" t="s">
        <v>81</v>
      </c>
    </row>
    <row r="15" spans="1:7" ht="14.25" customHeight="1">
      <c r="A15" s="8">
        <v>8</v>
      </c>
      <c r="B15" s="8" t="s">
        <v>43</v>
      </c>
      <c r="C15" s="17">
        <v>51</v>
      </c>
      <c r="D15" s="18">
        <v>152</v>
      </c>
      <c r="E15" s="24">
        <f>ROUND((160*1+3.987*0),0)</f>
        <v>160</v>
      </c>
      <c r="F15" s="24">
        <v>250</v>
      </c>
      <c r="G15" s="24">
        <v>100</v>
      </c>
    </row>
    <row r="16" spans="1:7" ht="14.25" customHeight="1">
      <c r="A16" s="8">
        <v>9</v>
      </c>
      <c r="B16" s="8" t="s">
        <v>98</v>
      </c>
      <c r="C16" s="19" t="s">
        <v>51</v>
      </c>
      <c r="D16" s="20">
        <v>70</v>
      </c>
      <c r="E16" s="23">
        <v>160</v>
      </c>
      <c r="F16" s="23">
        <v>250</v>
      </c>
      <c r="G16" s="23">
        <v>100</v>
      </c>
    </row>
    <row r="17" spans="1:7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</row>
    <row r="18" spans="1:7" ht="27.75" customHeight="1">
      <c r="A18" s="15">
        <v>11</v>
      </c>
      <c r="B18" s="15" t="s">
        <v>11</v>
      </c>
      <c r="C18" s="26" t="s">
        <v>60</v>
      </c>
      <c r="D18" s="26" t="s">
        <v>59</v>
      </c>
      <c r="E18" s="21" t="s">
        <v>94</v>
      </c>
      <c r="F18" s="21" t="s">
        <v>100</v>
      </c>
      <c r="G18" s="21" t="s">
        <v>108</v>
      </c>
    </row>
    <row r="19" spans="1:7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</row>
    <row r="20" spans="1:7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93</v>
      </c>
      <c r="F20" s="21" t="s">
        <v>101</v>
      </c>
      <c r="G20" s="21" t="s">
        <v>109</v>
      </c>
    </row>
    <row r="21" spans="1:7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</row>
    <row r="22" spans="1:7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21" t="s">
        <v>95</v>
      </c>
      <c r="F22" s="21" t="s">
        <v>102</v>
      </c>
      <c r="G22" s="21" t="s">
        <v>111</v>
      </c>
    </row>
    <row r="23" spans="1:7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96</v>
      </c>
      <c r="F23" s="12" t="s">
        <v>103</v>
      </c>
      <c r="G23" s="12" t="s">
        <v>110</v>
      </c>
    </row>
    <row r="24" spans="1:7" ht="14.25" customHeight="1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</row>
    <row r="25" spans="1:7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2" t="s">
        <v>112</v>
      </c>
      <c r="F25" s="22" t="s">
        <v>113</v>
      </c>
      <c r="G25" s="22" t="s">
        <v>114</v>
      </c>
    </row>
    <row r="26" spans="1:7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</row>
    <row r="27" spans="1:7" ht="14.25" customHeight="1">
      <c r="A27" s="8">
        <v>20</v>
      </c>
      <c r="B27" s="8" t="s">
        <v>61</v>
      </c>
      <c r="C27" s="27" t="s">
        <v>74</v>
      </c>
      <c r="D27" s="27" t="s">
        <v>74</v>
      </c>
      <c r="E27" s="10" t="s">
        <v>69</v>
      </c>
      <c r="F27" s="10" t="s">
        <v>69</v>
      </c>
      <c r="G27" s="10" t="s">
        <v>69</v>
      </c>
    </row>
    <row r="28" spans="1:7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</row>
    <row r="29" spans="1:7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75</v>
      </c>
      <c r="F29" s="10" t="s">
        <v>75</v>
      </c>
      <c r="G29" s="10" t="s">
        <v>75</v>
      </c>
    </row>
    <row r="30" spans="1:7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</row>
    <row r="31" spans="1:7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</row>
    <row r="32" spans="1:7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</row>
    <row r="33" spans="1:7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</row>
    <row r="34" spans="1:7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</row>
    <row r="35" spans="1:7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</row>
    <row r="36" spans="1:7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</row>
    <row r="37" spans="1:7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</row>
    <row r="38" spans="1:7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82</v>
      </c>
      <c r="F38" s="12" t="s">
        <v>82</v>
      </c>
      <c r="G38" s="12" t="s">
        <v>82</v>
      </c>
    </row>
    <row r="39" spans="1:7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83</v>
      </c>
      <c r="F39" s="12" t="s">
        <v>83</v>
      </c>
      <c r="G39" s="12" t="s">
        <v>83</v>
      </c>
    </row>
    <row r="40" spans="1:7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84</v>
      </c>
      <c r="F40" s="12" t="s">
        <v>84</v>
      </c>
      <c r="G40" s="12" t="s">
        <v>84</v>
      </c>
    </row>
    <row r="41" spans="1:7" s="16" customFormat="1" ht="25.5" customHeight="1">
      <c r="A41" s="35">
        <v>34</v>
      </c>
      <c r="B41" s="14" t="s">
        <v>41</v>
      </c>
      <c r="C41" s="14" t="s">
        <v>18</v>
      </c>
      <c r="D41" s="14" t="s">
        <v>18</v>
      </c>
      <c r="E41" s="14" t="s">
        <v>85</v>
      </c>
      <c r="F41" s="14" t="s">
        <v>85</v>
      </c>
      <c r="G41" s="14" t="s">
        <v>85</v>
      </c>
    </row>
    <row r="42" spans="1:7" s="16" customFormat="1" ht="28.5" customHeight="1">
      <c r="A42" s="15">
        <v>35</v>
      </c>
      <c r="B42" s="15" t="s">
        <v>42</v>
      </c>
      <c r="C42" s="14" t="s">
        <v>73</v>
      </c>
      <c r="D42" s="14" t="s">
        <v>73</v>
      </c>
      <c r="E42" s="14" t="s">
        <v>70</v>
      </c>
      <c r="F42" s="14" t="s">
        <v>70</v>
      </c>
      <c r="G42" s="14" t="s">
        <v>70</v>
      </c>
    </row>
    <row r="43" spans="1:7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</row>
    <row r="44" spans="1:7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</row>
    <row r="45" spans="1:7" ht="18" customHeight="1">
      <c r="A45" s="39" t="s">
        <v>87</v>
      </c>
      <c r="B45" s="39"/>
      <c r="C45" s="39"/>
      <c r="D45" s="39"/>
    </row>
    <row r="46" spans="1:7" ht="15.75">
      <c r="A46" s="13" t="s">
        <v>65</v>
      </c>
    </row>
    <row r="47" spans="1:7" ht="15">
      <c r="A47" s="29" t="s">
        <v>88</v>
      </c>
      <c r="B47" s="29"/>
    </row>
    <row r="48" spans="1:7">
      <c r="A48" t="s">
        <v>66</v>
      </c>
    </row>
    <row r="49" spans="1:4" ht="15">
      <c r="A49" s="29" t="s">
        <v>89</v>
      </c>
      <c r="B49" s="30"/>
    </row>
    <row r="50" spans="1:4">
      <c r="A50" t="s">
        <v>67</v>
      </c>
    </row>
    <row r="51" spans="1:4" ht="15">
      <c r="A51" s="29" t="s">
        <v>116</v>
      </c>
      <c r="B51" s="29"/>
      <c r="D51" s="29"/>
    </row>
    <row r="52" spans="1:4">
      <c r="A52" s="25" t="s">
        <v>97</v>
      </c>
      <c r="B52" s="25"/>
      <c r="D52" s="25"/>
    </row>
    <row r="53" spans="1:4">
      <c r="A53" t="s">
        <v>106</v>
      </c>
    </row>
    <row r="54" spans="1:4" ht="15">
      <c r="A54" s="29" t="s">
        <v>117</v>
      </c>
      <c r="B54" s="29"/>
      <c r="D54" s="29"/>
    </row>
    <row r="55" spans="1:4">
      <c r="A55" s="25" t="s">
        <v>104</v>
      </c>
      <c r="B55" s="25"/>
      <c r="D55" s="25"/>
    </row>
    <row r="56" spans="1:4">
      <c r="A56" t="s">
        <v>106</v>
      </c>
    </row>
    <row r="57" spans="1:4" ht="15">
      <c r="A57" s="29" t="s">
        <v>118</v>
      </c>
    </row>
    <row r="58" spans="1:4">
      <c r="A58" s="25" t="s">
        <v>105</v>
      </c>
    </row>
    <row r="59" spans="1:4">
      <c r="A59" t="s">
        <v>106</v>
      </c>
    </row>
  </sheetData>
  <sheetProtection password="C99A" sheet="1" objects="1" scenarios="1"/>
  <mergeCells count="2">
    <mergeCell ref="A5:D5"/>
    <mergeCell ref="A45:D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מכשירי ההון הפיקוחי  -  31.12.22</dc:title>
  <dc:creator>Alex Pipkin</dc:creator>
  <cp:lastModifiedBy>חנה מסיל</cp:lastModifiedBy>
  <cp:lastPrinted>2015-05-18T06:16:14Z</cp:lastPrinted>
  <dcterms:created xsi:type="dcterms:W3CDTF">2013-10-13T11:44:00Z</dcterms:created>
  <dcterms:modified xsi:type="dcterms:W3CDTF">2023-03-05T12:53:59Z</dcterms:modified>
</cp:coreProperties>
</file>