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hivuk\hany\האתר השיווקי\דרופל\דוחות כספיים\14.8.19\"/>
    </mc:Choice>
  </mc:AlternateContent>
  <bookViews>
    <workbookView xWindow="0" yWindow="0" windowWidth="2370" windowHeight="0" firstSheet="1" activeTab="1"/>
  </bookViews>
  <sheets>
    <sheet name="@Entities" sheetId="1" state="hidden" r:id="rId1"/>
    <sheet name="660-2" sheetId="2" r:id="rId2"/>
    <sheet name="@Entities1" sheetId="3" state="hidden" r:id="rId3"/>
    <sheet name="660-3" sheetId="4" r:id="rId4"/>
    <sheet name="@Entities2" sheetId="5" state="hidden" r:id="rId5"/>
    <sheet name="660-5" sheetId="6" r:id="rId6"/>
    <sheet name="@Entities3" sheetId="7" state="hidden" r:id="rId7"/>
    <sheet name="660-11" sheetId="8" r:id="rId8"/>
    <sheet name="@Entities4" sheetId="9" state="hidden" r:id="rId9"/>
    <sheet name="660-12" sheetId="10" r:id="rId10"/>
    <sheet name="@Entities5" sheetId="11" state="hidden" r:id="rId11"/>
    <sheet name="660-13" sheetId="12" r:id="rId12"/>
    <sheet name="@Entities6" sheetId="13" state="hidden" r:id="rId13"/>
    <sheet name="660-14" sheetId="14" r:id="rId14"/>
    <sheet name="@Entities7" sheetId="15" state="hidden" r:id="rId15"/>
    <sheet name="660-15" sheetId="16" r:id="rId16"/>
    <sheet name="@Entities8" sheetId="17" state="hidden" r:id="rId17"/>
    <sheet name="660-20" sheetId="18" r:id="rId18"/>
    <sheet name="@Entities9" sheetId="19" state="hidden" r:id="rId19"/>
    <sheet name="660-21" sheetId="20" r:id="rId20"/>
    <sheet name="@Entities10" sheetId="21" state="hidden" r:id="rId21"/>
    <sheet name="660-22" sheetId="22" r:id="rId22"/>
    <sheet name="@Entities11" sheetId="23" state="hidden" r:id="rId23"/>
    <sheet name="660-23" sheetId="24" r:id="rId24"/>
    <sheet name="@Entities12" sheetId="25" state="hidden" r:id="rId25"/>
    <sheet name="660-24" sheetId="26" r:id="rId26"/>
    <sheet name="@Entities13" sheetId="27" state="hidden" r:id="rId27"/>
    <sheet name="660-25" sheetId="28" r:id="rId28"/>
    <sheet name="@Entities14" sheetId="29" state="hidden" r:id="rId29"/>
    <sheet name="660-26" sheetId="30" r:id="rId30"/>
    <sheet name="@Entities15" sheetId="31" state="hidden" r:id="rId31"/>
    <sheet name="660-27" sheetId="32" r:id="rId32"/>
    <sheet name="@Entities16" sheetId="33" state="hidden" r:id="rId33"/>
    <sheet name="660-32" sheetId="34" r:id="rId34"/>
    <sheet name="@Entities17" sheetId="35" state="hidden" r:id="rId35"/>
    <sheet name="660-33" sheetId="36" r:id="rId36"/>
    <sheet name="@Entities18" sheetId="37" state="hidden" r:id="rId37"/>
    <sheet name="660-34" sheetId="38" r:id="rId38"/>
    <sheet name="@Entities19" sheetId="39" state="hidden" r:id="rId39"/>
    <sheet name="660-35" sheetId="40" r:id="rId40"/>
    <sheet name="@Entities20" sheetId="41" state="hidden" r:id="rId41"/>
    <sheet name="660-36" sheetId="42" r:id="rId42"/>
    <sheet name="@Entities21" sheetId="43" state="hidden" r:id="rId43"/>
    <sheet name="660-39" sheetId="44" r:id="rId44"/>
    <sheet name="@Entities22" sheetId="45" state="hidden" r:id="rId45"/>
    <sheet name="660-40" sheetId="46" r:id="rId46"/>
    <sheet name="@Entities23" sheetId="47" state="hidden" r:id="rId47"/>
    <sheet name="660-41" sheetId="48" r:id="rId48"/>
    <sheet name="@Entities24" sheetId="49" state="hidden" r:id="rId49"/>
    <sheet name="660-42" sheetId="50" r:id="rId50"/>
    <sheet name="@Entities25" sheetId="51" state="hidden" r:id="rId51"/>
    <sheet name="660-43" sheetId="52" r:id="rId52"/>
    <sheet name="@Entities26" sheetId="53" state="hidden" r:id="rId53"/>
    <sheet name="660-44" sheetId="54" r:id="rId54"/>
    <sheet name="@Entities27" sheetId="55" state="hidden" r:id="rId55"/>
    <sheet name="660-45" sheetId="56" r:id="rId56"/>
    <sheet name="@Entities28" sheetId="57" state="hidden" r:id="rId57"/>
    <sheet name="660-46" sheetId="58" r:id="rId58"/>
    <sheet name="@Entities29" sheetId="59" state="hidden" r:id="rId59"/>
    <sheet name="660-47" sheetId="60" r:id="rId60"/>
    <sheet name="@Entities30" sheetId="61" state="hidden" r:id="rId61"/>
    <sheet name="660-48" sheetId="62" r:id="rId62"/>
    <sheet name="@Entities31" sheetId="63" state="hidden" r:id="rId63"/>
    <sheet name="660-49" sheetId="64" r:id="rId64"/>
    <sheet name="@Entities32" sheetId="65" state="hidden" r:id="rId65"/>
    <sheet name="660-50" sheetId="66" r:id="rId66"/>
    <sheet name="@Entities33" sheetId="67" state="hidden" r:id="rId67"/>
    <sheet name="660-51" sheetId="68" r:id="rId68"/>
    <sheet name="@Entities34" sheetId="69" state="hidden" r:id="rId69"/>
    <sheet name="660-52" sheetId="70" r:id="rId70"/>
    <sheet name="@Entities35" sheetId="71" state="hidden" r:id="rId71"/>
    <sheet name="660-53" sheetId="72" r:id="rId72"/>
    <sheet name="@Entities36" sheetId="73" state="hidden" r:id="rId73"/>
    <sheet name="660-54" sheetId="74" r:id="rId74"/>
    <sheet name="@Entities37" sheetId="75" state="hidden" r:id="rId75"/>
    <sheet name="660-55" sheetId="76" r:id="rId76"/>
    <sheet name="@Entities38" sheetId="77" state="hidden" r:id="rId77"/>
    <sheet name="660-57" sheetId="78" r:id="rId78"/>
    <sheet name="@Entities39" sheetId="79" state="hidden" r:id="rId79"/>
    <sheet name="660-58" sheetId="80" r:id="rId80"/>
    <sheet name="@Entities40" sheetId="81" state="hidden" r:id="rId81"/>
    <sheet name="660-59" sheetId="82" r:id="rId82"/>
    <sheet name="@Entities41" sheetId="83" state="hidden" r:id="rId83"/>
    <sheet name="660-60" sheetId="84" r:id="rId84"/>
    <sheet name="@Entities42" sheetId="85" state="hidden" r:id="rId85"/>
    <sheet name="660-61" sheetId="86" r:id="rId86"/>
    <sheet name="@lists" sheetId="87" state="hidden" r:id="rId87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B6" i="86" l="1"/>
  <c r="D4" i="86"/>
  <c r="B6" i="84"/>
  <c r="D4" i="84"/>
  <c r="B6" i="82"/>
  <c r="D4" i="82"/>
  <c r="B6" i="80"/>
  <c r="D4" i="80"/>
  <c r="B6" i="78"/>
  <c r="D4" i="78"/>
  <c r="B6" i="76"/>
  <c r="D4" i="76"/>
  <c r="B6" i="74"/>
  <c r="D4" i="74"/>
  <c r="B6" i="72"/>
  <c r="D4" i="72"/>
  <c r="B6" i="70"/>
  <c r="D4" i="70"/>
  <c r="B6" i="68"/>
  <c r="D4" i="68"/>
  <c r="B6" i="66"/>
  <c r="D4" i="66"/>
  <c r="B6" i="64"/>
  <c r="D4" i="64"/>
  <c r="B6" i="62"/>
  <c r="D4" i="62"/>
  <c r="B6" i="60"/>
  <c r="D4" i="60"/>
  <c r="B6" i="58"/>
  <c r="D4" i="58"/>
  <c r="B6" i="56"/>
  <c r="D4" i="56"/>
  <c r="B6" i="54"/>
  <c r="D4" i="54"/>
  <c r="B6" i="52"/>
  <c r="D4" i="52"/>
  <c r="B6" i="50"/>
  <c r="D4" i="50"/>
  <c r="B6" i="48"/>
  <c r="D4" i="48"/>
  <c r="B6" i="46"/>
  <c r="D4" i="46"/>
  <c r="B6" i="44"/>
  <c r="D4" i="44"/>
  <c r="B6" i="42"/>
  <c r="D4" i="42"/>
  <c r="B6" i="40"/>
  <c r="D4" i="40"/>
  <c r="B6" i="38"/>
  <c r="D4" i="38"/>
  <c r="B6" i="36"/>
  <c r="D4" i="36"/>
  <c r="B6" i="34"/>
  <c r="D4" i="34"/>
  <c r="B6" i="32"/>
  <c r="E4" i="32"/>
  <c r="D4" i="32"/>
  <c r="B6" i="30"/>
  <c r="D4" i="30"/>
  <c r="B6" i="28"/>
  <c r="D4" i="28"/>
  <c r="B6" i="26"/>
  <c r="D4" i="26"/>
  <c r="B6" i="24"/>
  <c r="D4" i="24"/>
  <c r="B6" i="22"/>
  <c r="D4" i="22"/>
  <c r="B6" i="20"/>
  <c r="D4" i="20"/>
  <c r="B6" i="18"/>
  <c r="D4" i="18"/>
  <c r="B6" i="16"/>
  <c r="D4" i="16"/>
  <c r="B6" i="14"/>
  <c r="D4" i="14"/>
  <c r="B6" i="12"/>
  <c r="D4" i="12"/>
  <c r="B6" i="10"/>
  <c r="D4" i="10"/>
  <c r="B6" i="8"/>
  <c r="D4" i="8"/>
  <c r="B6" i="6"/>
  <c r="D4" i="6"/>
  <c r="B6" i="4"/>
  <c r="D4" i="4"/>
  <c r="B6" i="2"/>
  <c r="D4" i="2"/>
</calcChain>
</file>

<file path=xl/sharedStrings.xml><?xml version="1.0" encoding="utf-8"?>
<sst xmlns="http://schemas.openxmlformats.org/spreadsheetml/2006/main" count="11163" uniqueCount="1215">
  <si>
    <t/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</si>
  <si>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</si>
  <si>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</si>
  <si>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</si>
  <si>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</si>
  <si>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</si>
  <si>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</si>
  <si>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</si>
  <si>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</si>
  <si>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</si>
  <si>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</si>
  <si>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</si>
  <si>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</si>
  <si>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</si>
  <si>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</si>
  <si>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</si>
  <si>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</si>
  <si>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</si>
  <si>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</si>
  <si>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</si>
  <si>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</si>
  <si>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</si>
  <si>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</si>
  <si>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</si>
  <si>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</si>
  <si>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</si>
  <si>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</si>
  <si>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</si>
  <si>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</si>
  <si>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</si>
  <si>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</si>
  <si>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</si>
  <si>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</si>
  <si>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</si>
  <si>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</si>
  <si>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</si>
  <si>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</si>
  <si>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</si>
  <si>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</si>
  <si>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</si>
  <si>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</si>
  <si>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</si>
  <si>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</si>
  <si>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</si>
  <si>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</si>
  <si>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</si>
  <si>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</si>
  <si>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</si>
  <si>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</si>
  <si>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</si>
  <si>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</si>
  <si>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</si>
  <si>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</si>
  <si>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</si>
  <si>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</si>
  <si>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</si>
  <si>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</si>
  <si>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</si>
  <si>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</si>
  <si>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</si>
  <si>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</si>
  <si>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</si>
  <si>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</si>
  <si>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</si>
  <si>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</si>
  <si>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</si>
  <si>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</si>
  <si>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</si>
  <si>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</si>
  <si>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</si>
  <si>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</si>
  <si>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</si>
  <si>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</si>
  <si>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</si>
  <si>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</si>
  <si>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</si>
  <si>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</si>
  <si>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</si>
  <si>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</si>
  <si>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</si>
  <si>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</si>
  <si>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</si>
  <si>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</si>
  <si>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</si>
  <si>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</si>
  <si>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</si>
  <si>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</si>
  <si>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</si>
  <si>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</si>
  <si>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</si>
  <si>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</si>
  <si>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</si>
  <si>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</si>
  <si>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</si>
  <si>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</si>
  <si>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</si>
  <si>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</si>
  <si>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</si>
  <si>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</si>
  <si>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</si>
  <si>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</si>
  <si>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</si>
  <si>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</si>
  <si>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</si>
  <si>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</si>
  <si>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</si>
  <si>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</si>
  <si>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</si>
  <si>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</si>
  <si>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</si>
  <si>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</si>
  <si>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</si>
  <si>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</si>
  <si>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</si>
  <si>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</si>
  <si>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</si>
  <si>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</si>
  <si>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</si>
  <si>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</si>
  <si>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</si>
  <si>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</si>
  <si>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</si>
  <si>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</si>
  <si>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</si>
  <si>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</si>
  <si>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</si>
  <si>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</si>
  <si>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</si>
  <si>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</si>
  <si>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</si>
  <si>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</si>
  <si>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</si>
  <si>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</si>
  <si>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</si>
  <si>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</si>
  <si>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</si>
  <si>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</si>
  <si>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</si>
  <si>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</si>
  <si>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</si>
  <si>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</si>
  <si>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</si>
  <si>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</si>
  <si>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</si>
  <si>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</si>
  <si>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</si>
  <si>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</si>
  <si>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</si>
  <si>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</si>
  <si>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</si>
  <si>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</si>
  <si>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</si>
  <si>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</si>
  <si>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</si>
  <si>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</si>
  <si>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</si>
  <si>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</si>
  <si>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</si>
  <si>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</si>
  <si>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</si>
  <si>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</si>
  <si>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</si>
  <si>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</si>
  <si>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</si>
  <si>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</si>
  <si>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</si>
  <si>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</si>
  <si>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</si>
  <si>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</si>
  <si>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</si>
  <si>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</si>
  <si>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</si>
  <si>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</si>
  <si>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</si>
  <si>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</si>
  <si>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</si>
  <si>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</si>
  <si>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</si>
  <si>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</si>
  <si>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</si>
  <si>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</si>
  <si>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</si>
  <si>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</si>
  <si>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</si>
  <si>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</si>
  <si>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</si>
  <si>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</si>
  <si>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</si>
  <si>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</si>
  <si>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</si>
  <si>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</si>
  <si>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</si>
  <si>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</si>
  <si>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</si>
  <si>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</si>
  <si>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</si>
  <si>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</si>
  <si>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</si>
  <si>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</si>
  <si>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</si>
  <si>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</si>
  <si>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</si>
  <si>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</si>
  <si>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</si>
  <si>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</si>
  <si>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</si>
  <si>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</si>
  <si>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</si>
  <si>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</si>
  <si>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</si>
  <si>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</si>
  <si>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</si>
  <si>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</si>
  <si>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</si>
  <si>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</si>
  <si>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</si>
  <si>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</si>
  <si>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</si>
  <si>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</si>
  <si>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</si>
  <si>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</si>
  <si>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</si>
  <si>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</si>
  <si>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</si>
  <si>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</si>
  <si>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</si>
  <si>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:*מזה אג"ח</t>
  </si>
  <si>
    <t>:*מזה מניות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</si>
  <si>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</si>
  <si>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</si>
  <si>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</si>
  <si>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</si>
  <si>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</si>
  <si>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</si>
  <si>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</si>
  <si>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</si>
  <si>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</si>
  <si>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</si>
  <si>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</si>
  <si>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</si>
  <si>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</si>
  <si>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</si>
  <si>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</si>
  <si>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</si>
  <si>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</si>
  <si>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</si>
  <si>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</si>
  <si>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</si>
  <si>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</si>
  <si>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</si>
  <si>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</si>
  <si>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</si>
  <si>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</si>
  <si>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</si>
  <si>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</si>
  <si>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</si>
  <si>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</si>
  <si>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</si>
  <si>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</si>
  <si>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</si>
  <si>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</si>
  <si>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</si>
  <si>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</si>
  <si>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</si>
  <si>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</si>
  <si>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</si>
  <si>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</si>
  <si>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</si>
  <si>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</si>
  <si>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</si>
  <si>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</si>
  <si>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</si>
  <si>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</si>
  <si>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</si>
  <si>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</si>
  <si>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</si>
  <si>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</si>
  <si>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</si>
  <si>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</si>
  <si>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</si>
  <si>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</si>
  <si>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</si>
  <si>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</si>
  <si>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</si>
  <si>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</si>
  <si>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</si>
  <si>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</si>
  <si>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</si>
  <si>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</si>
  <si>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</si>
  <si>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</si>
  <si>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</si>
  <si>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</si>
  <si>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</si>
  <si>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</si>
  <si>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</si>
  <si>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</si>
  <si>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</si>
  <si>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</si>
  <si>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</si>
  <si>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</si>
  <si>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</si>
  <si>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</si>
  <si>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</si>
  <si>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</si>
  <si>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</si>
  <si>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</si>
  <si>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</si>
  <si>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</si>
  <si>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</si>
  <si>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</si>
  <si>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</si>
  <si>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</si>
  <si>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</si>
  <si>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</si>
  <si>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</si>
  <si>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</si>
  <si>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</si>
  <si>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</si>
  <si>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</si>
  <si>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</si>
  <si>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</si>
  <si>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</si>
  <si>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</si>
  <si>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</si>
  <si>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</si>
  <si>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</si>
  <si>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</si>
  <si>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</si>
  <si>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</si>
  <si>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</si>
  <si>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</si>
  <si>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</si>
  <si>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</si>
  <si>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</si>
  <si>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</si>
  <si>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</si>
  <si>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</si>
  <si>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</si>
  <si>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</si>
  <si>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</si>
  <si>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</si>
  <si>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</si>
  <si>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</si>
  <si>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</si>
  <si>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</si>
  <si>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</si>
  <si>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</si>
  <si>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</si>
  <si>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</si>
  <si>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</si>
  <si>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</si>
  <si>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</si>
  <si>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</si>
  <si>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</si>
  <si>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</si>
  <si>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</si>
  <si>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</si>
  <si>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</si>
  <si>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</si>
  <si>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</si>
  <si>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</si>
  <si>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</si>
  <si>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</si>
  <si>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</si>
  <si>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</si>
  <si>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</si>
  <si>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</si>
  <si>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</si>
  <si>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</si>
  <si>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</si>
  <si>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</si>
  <si>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</si>
  <si>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</si>
  <si>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</si>
  <si>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</si>
  <si>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</si>
  <si>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</si>
  <si>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</si>
  <si>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</si>
  <si>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</si>
  <si>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</si>
  <si>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</si>
  <si>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</si>
  <si>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</si>
  <si>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</si>
  <si>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</si>
  <si>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</si>
  <si>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</si>
  <si>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</si>
  <si>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</si>
  <si>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</si>
  <si>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</si>
  <si>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</si>
  <si>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</si>
  <si>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</si>
  <si>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</si>
  <si>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</si>
  <si>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</si>
  <si>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</si>
  <si>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</si>
  <si>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</si>
  <si>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</si>
  <si>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</si>
  <si>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</si>
  <si>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</si>
  <si>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</si>
  <si>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</si>
  <si>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</si>
  <si>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</si>
  <si>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</si>
  <si>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</si>
  <si>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</si>
  <si>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</si>
  <si>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</si>
  <si>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</si>
  <si>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</si>
  <si>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</si>
  <si>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</si>
  <si>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</si>
  <si>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</si>
  <si>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</si>
  <si>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</si>
  <si>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</si>
  <si>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</si>
  <si>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</si>
  <si>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</si>
  <si>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</si>
  <si>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</si>
  <si>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</si>
  <si>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</si>
  <si>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</si>
  <si>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</si>
  <si>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</si>
  <si>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</si>
  <si>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</si>
  <si>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</si>
  <si>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</si>
  <si>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</si>
  <si>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</si>
  <si>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</si>
  <si>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</si>
  <si>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</si>
  <si>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</si>
  <si>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</si>
  <si>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</si>
  <si>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</si>
  <si>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</si>
  <si>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</si>
  <si>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</si>
  <si>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</si>
  <si>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</si>
  <si>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</si>
  <si>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</si>
  <si>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</si>
  <si>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</si>
  <si>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</si>
  <si>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</si>
  <si>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</si>
  <si>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</si>
  <si>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</si>
  <si>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</si>
  <si>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</si>
  <si>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</si>
  <si>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</si>
  <si>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</si>
  <si>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</si>
  <si>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</si>
  <si>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</si>
  <si>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</si>
  <si>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</si>
  <si>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</si>
  <si>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</si>
  <si>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</si>
  <si>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</si>
  <si>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</si>
  <si>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</si>
  <si>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</si>
  <si>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</si>
  <si>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</si>
  <si>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</si>
  <si>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</si>
  <si>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</si>
  <si>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</si>
  <si>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</si>
  <si>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</si>
  <si>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</si>
  <si>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</si>
  <si>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</si>
  <si>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</si>
  <si>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</si>
  <si>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</si>
  <si>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</si>
  <si>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</si>
  <si>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</si>
  <si>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</si>
  <si>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</si>
  <si>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</si>
  <si>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</si>
  <si>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</si>
  <si>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</si>
  <si>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</si>
  <si>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</si>
  <si>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</si>
  <si>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</si>
  <si>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</si>
  <si>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</si>
  <si>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</si>
  <si>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</si>
  <si>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</si>
  <si>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</si>
  <si>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</si>
  <si>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</si>
  <si>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</si>
  <si>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</si>
  <si>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</si>
  <si>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</si>
  <si>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</si>
  <si>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</si>
  <si>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</si>
  <si>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</si>
  <si>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</si>
  <si>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</si>
  <si>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</si>
  <si>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</si>
  <si>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</si>
  <si>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</si>
  <si>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</si>
  <si>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</si>
  <si>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</si>
  <si>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</si>
  <si>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</si>
  <si>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</si>
  <si>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</si>
  <si>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</si>
  <si>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</si>
  <si>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</si>
  <si>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</si>
  <si>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</si>
  <si>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</si>
  <si>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</si>
  <si>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</si>
  <si>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</si>
  <si>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</si>
  <si>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</si>
  <si>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</si>
  <si>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</si>
  <si>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</si>
  <si>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</si>
  <si>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</si>
  <si>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</si>
  <si>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</si>
  <si>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</si>
  <si>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</si>
  <si>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</si>
  <si>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</si>
  <si>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</si>
  <si>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</si>
  <si>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</si>
  <si>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</si>
  <si>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</si>
  <si>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</si>
  <si>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</si>
  <si>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</si>
  <si>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</si>
  <si>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</si>
  <si>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</si>
  <si>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</si>
  <si>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</si>
  <si>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</si>
  <si>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</si>
  <si>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</si>
  <si>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</si>
  <si>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</si>
  <si>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</si>
  <si>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</si>
  <si>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</si>
  <si>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</si>
  <si>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</si>
  <si>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</si>
  <si>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</si>
  <si>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</si>
  <si>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</si>
  <si>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</si>
  <si>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</si>
  <si>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</si>
  <si>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</si>
  <si>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</si>
  <si>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</si>
  <si>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</si>
  <si>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</si>
  <si>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</si>
  <si>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</si>
  <si>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</si>
  <si>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</si>
  <si>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</si>
  <si>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</si>
  <si>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</si>
  <si>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</si>
  <si>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</si>
  <si>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</si>
  <si>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</si>
  <si>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</si>
  <si>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</si>
  <si>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</si>
  <si>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</si>
  <si>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</si>
  <si>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</si>
  <si>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</si>
  <si>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</si>
  <si>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</si>
  <si>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</si>
  <si>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</si>
  <si>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</si>
  <si>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</si>
  <si>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</si>
  <si>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</si>
  <si>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</si>
  <si>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</si>
  <si>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</si>
  <si>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</si>
  <si>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</si>
  <si>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</si>
  <si>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</si>
  <si>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</si>
  <si>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</si>
  <si>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</si>
  <si>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</si>
  <si>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</si>
  <si>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</si>
  <si>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</si>
  <si>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</si>
  <si>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</si>
  <si>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</si>
  <si>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</si>
  <si>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</si>
  <si>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</si>
  <si>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</si>
  <si>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</si>
  <si>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</si>
  <si>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</si>
  <si>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</si>
  <si>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</si>
  <si>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</si>
  <si>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</si>
  <si>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</si>
  <si>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</si>
  <si>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</si>
  <si>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</si>
  <si>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</si>
  <si>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</si>
  <si>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</si>
  <si>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</si>
  <si>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</si>
  <si>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</si>
  <si>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</si>
  <si>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</si>
  <si>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</si>
  <si>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</si>
  <si>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</si>
  <si>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</si>
  <si>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</si>
  <si>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</si>
  <si>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</si>
  <si>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</si>
  <si>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</si>
  <si>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</si>
  <si>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</si>
  <si>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</si>
  <si>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</si>
  <si>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</si>
  <si>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</si>
  <si>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</si>
  <si>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</si>
  <si>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</si>
  <si>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</si>
  <si>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</si>
  <si>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</si>
  <si>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</si>
  <si>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</si>
  <si>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</si>
  <si>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</si>
  <si>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</si>
  <si>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</si>
  <si>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</si>
  <si>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</si>
  <si>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</si>
  <si>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</si>
  <si>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</si>
  <si>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</si>
  <si>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</si>
  <si>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</si>
  <si>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</si>
  <si>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</si>
  <si>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</si>
  <si>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</si>
  <si>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</si>
  <si>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</si>
  <si>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</si>
  <si>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</si>
  <si>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</si>
  <si>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</si>
  <si>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</si>
  <si>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</si>
  <si>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</si>
  <si>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</si>
  <si>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</si>
  <si>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</si>
  <si>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</si>
  <si>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</si>
  <si>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</si>
  <si>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</si>
  <si>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</si>
  <si>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</si>
  <si>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</si>
  <si>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</si>
  <si>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</si>
  <si>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</si>
  <si>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</si>
  <si>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</si>
  <si>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</si>
  <si>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</si>
  <si>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</si>
  <si>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</si>
  <si>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</si>
  <si>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</si>
  <si>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</si>
  <si>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</si>
  <si>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</si>
  <si>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</si>
  <si>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</si>
  <si>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</si>
  <si>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</si>
  <si>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</si>
  <si>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</si>
  <si>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</si>
  <si>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</si>
  <si>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</si>
  <si>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</si>
  <si>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</si>
  <si>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</si>
  <si>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</si>
  <si>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</si>
  <si>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</si>
  <si>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</si>
  <si>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</si>
  <si>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</si>
  <si>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</si>
  <si>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</si>
  <si>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</si>
  <si>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</si>
  <si>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</si>
  <si>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</si>
  <si>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</si>
  <si>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</si>
  <si>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חשיפה חוץ מאזנית</t>
  </si>
  <si>
    <t>חשיפה למניות</t>
  </si>
  <si>
    <t>חשיפה לסחורות ואחרים</t>
  </si>
  <si>
    <t>חשיפה מאזנית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</si>
  <si>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</si>
  <si>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</si>
  <si>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</si>
  <si>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</si>
  <si>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</si>
  <si>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</si>
  <si>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</si>
  <si>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</si>
  <si>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</si>
  <si>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</si>
  <si>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</si>
  <si>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</si>
  <si>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</si>
  <si>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</si>
  <si>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</si>
  <si>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</si>
  <si>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</si>
  <si>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</si>
  <si>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</si>
  <si>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</si>
  <si>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</si>
  <si>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</si>
  <si>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</si>
  <si>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</si>
  <si>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</si>
  <si>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</si>
  <si>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</si>
  <si>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</si>
  <si>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</si>
  <si>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</si>
  <si>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</si>
  <si>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</si>
  <si>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</si>
  <si>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</si>
  <si>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</si>
  <si>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</si>
  <si>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</si>
  <si>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</si>
  <si>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</si>
  <si>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</si>
  <si>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</si>
  <si>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</si>
  <si>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</si>
  <si>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</si>
  <si>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</si>
  <si>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</si>
  <si>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</si>
  <si>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</si>
  <si>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</si>
  <si>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</si>
  <si>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</si>
  <si>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</si>
  <si>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</si>
  <si>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</si>
  <si>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</si>
  <si>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</si>
  <si>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</si>
  <si>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</si>
  <si>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</si>
  <si>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</si>
  <si>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</si>
  <si>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</si>
  <si>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</si>
  <si>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</si>
  <si>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</si>
  <si>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</si>
  <si>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</si>
  <si>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</si>
  <si>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</si>
  <si>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</si>
  <si>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</si>
  <si>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</si>
  <si>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</si>
  <si>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</si>
  <si>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</si>
  <si>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</si>
  <si>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</si>
  <si>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</si>
  <si>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</si>
  <si>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</si>
  <si>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</si>
  <si>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</si>
  <si>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</si>
  <si>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</si>
  <si>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</si>
  <si>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</si>
  <si>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</si>
  <si>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</si>
  <si>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</si>
  <si>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</si>
  <si>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</si>
  <si>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</si>
  <si>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</si>
  <si>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</si>
  <si>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</si>
  <si>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</si>
  <si>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</si>
  <si>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</si>
  <si>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</si>
  <si>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</si>
  <si>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</si>
  <si>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</si>
  <si>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</si>
  <si>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</si>
  <si>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</si>
  <si>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</si>
  <si>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</si>
  <si>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</si>
  <si>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</si>
  <si>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</si>
  <si>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</si>
  <si>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</si>
  <si>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</si>
  <si>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</si>
  <si>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</si>
  <si>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</si>
  <si>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</si>
  <si>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</si>
  <si>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</si>
  <si>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</si>
  <si>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</si>
  <si>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</si>
  <si>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</si>
  <si>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</si>
  <si>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</si>
  <si>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</si>
  <si>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</si>
  <si>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</si>
  <si>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</si>
  <si>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</si>
  <si>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</si>
  <si>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</si>
  <si>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</si>
  <si>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</si>
  <si>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</si>
  <si>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</si>
  <si>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</si>
  <si>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</si>
  <si>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</si>
  <si>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</si>
  <si>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</si>
  <si>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</si>
  <si>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</si>
  <si>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</si>
  <si>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</si>
  <si>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</si>
  <si>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</si>
  <si>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</si>
  <si>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</si>
  <si>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</si>
  <si>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</si>
  <si>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</si>
  <si>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</si>
  <si>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</si>
  <si>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</si>
  <si>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</si>
  <si>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</si>
  <si>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</si>
  <si>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</si>
  <si>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</si>
  <si>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</si>
  <si>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</si>
  <si>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</si>
  <si>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</si>
  <si>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</si>
  <si>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</si>
  <si>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</si>
  <si>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</si>
  <si>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</si>
  <si>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</si>
  <si>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</si>
  <si>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</si>
  <si>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</si>
  <si>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</si>
  <si>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</si>
  <si>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</si>
  <si>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</si>
  <si>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</si>
  <si>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</si>
  <si>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</si>
  <si>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</si>
  <si>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</si>
  <si>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</si>
  <si>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</si>
  <si>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</si>
  <si>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</si>
  <si>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למסחר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</si>
  <si>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</si>
  <si>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</si>
  <si>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</si>
  <si>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</si>
  <si>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</si>
  <si>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</si>
  <si>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</si>
  <si>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</si>
  <si>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</si>
  <si>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</si>
  <si>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</si>
  <si>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</si>
  <si>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</si>
  <si>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</si>
  <si>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</si>
  <si>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</si>
  <si>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</si>
  <si>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</si>
  <si>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</si>
  <si>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</si>
  <si>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</si>
  <si>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</si>
  <si>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</si>
  <si>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</si>
  <si>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</si>
  <si>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</si>
  <si>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</si>
  <si>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</si>
  <si>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</si>
  <si>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</si>
  <si>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</si>
  <si>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</si>
  <si>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</si>
  <si>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</si>
  <si>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</si>
  <si>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</si>
  <si>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</si>
  <si>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</si>
  <si>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</si>
  <si>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</si>
  <si>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</si>
  <si>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</si>
  <si>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</si>
  <si>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</si>
  <si>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</si>
  <si>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</si>
  <si>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</si>
  <si>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</si>
  <si>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</si>
  <si>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שאינם למסחר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</si>
  <si>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</si>
  <si>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</si>
  <si>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</si>
  <si>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</si>
  <si>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</si>
  <si>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</si>
  <si>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</si>
  <si>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</si>
  <si>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</si>
  <si>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</si>
  <si>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</si>
  <si>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</si>
  <si>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במכשירים פיננסיים חוץ מאזניים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</si>
  <si>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</si>
  <si>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</si>
  <si>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</si>
  <si>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</si>
  <si>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</si>
  <si>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</si>
  <si>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</si>
  <si>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</si>
  <si>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</si>
  <si>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</si>
  <si>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</si>
  <si>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</si>
  <si>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</si>
  <si>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</si>
  <si>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</si>
  <si>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</si>
  <si>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</si>
  <si>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</si>
  <si>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</si>
  <si>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</si>
  <si>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</si>
  <si>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</si>
  <si>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</si>
  <si>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</si>
  <si>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</si>
  <si>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</si>
  <si>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</si>
  <si>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</si>
  <si>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</si>
  <si>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</si>
  <si>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</si>
  <si>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</si>
  <si>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</si>
  <si>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</si>
  <si>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</si>
  <si>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</si>
  <si>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</si>
  <si>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</si>
  <si>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</si>
  <si>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</si>
  <si>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</si>
  <si>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</si>
  <si>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</si>
  <si>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</si>
  <si>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</si>
  <si>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</si>
  <si>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</si>
  <si>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</si>
  <si>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</si>
  <si>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</si>
  <si>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</si>
  <si>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</si>
  <si>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</si>
  <si>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</si>
  <si>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</si>
  <si>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</si>
  <si>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</si>
  <si>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</si>
  <si>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</si>
  <si>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</si>
  <si>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</si>
  <si>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</si>
  <si>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</si>
  <si>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</si>
  <si>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סך פעילות ישראל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</si>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</sst>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b/>
      <u/>
      <sz val="14"/>
      <color rgb="FF000080"/>
      <name val="Calibri"/>
    </font>
    <font>
      <sz val="10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2" borderId="11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5" fillId="3" borderId="13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/>
  </sheetViews>
  <sheetFormatPr defaultColWidth="11.42578125" defaultRowHeight="12.75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</row>
    <row r="2" spans="1:1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</row>
    <row r="3" spans="1:10" ht="14.1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11"/>
      <c r="B4" s="16" t="s">
        <v>542</v>
      </c>
      <c r="C4" s="20" t="s">
        <v>48</v>
      </c>
      <c r="D4" s="48" t="str">
        <f>IF(C4&lt;&gt;"",VLOOKUP(C4,'@Entities4'!A2:B81,2,0),"")</f>
        <v>מרכנתיל דיסקונט בעמ</v>
      </c>
      <c r="E4" s="43"/>
      <c r="F4" s="3"/>
      <c r="G4" s="3"/>
      <c r="H4" s="3"/>
      <c r="I4" s="3"/>
      <c r="J4" s="3"/>
    </row>
    <row r="5" spans="1:1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</row>
    <row r="6" spans="1:1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</row>
    <row r="7" spans="1:10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>
      <c r="A8" s="13"/>
      <c r="B8" s="13" t="s">
        <v>924</v>
      </c>
      <c r="C8" s="25" t="s">
        <v>100</v>
      </c>
      <c r="D8" s="3"/>
      <c r="E8" s="3"/>
      <c r="F8" s="3"/>
      <c r="G8" s="3"/>
      <c r="H8" s="3"/>
      <c r="I8" s="3"/>
      <c r="J8" s="3"/>
    </row>
    <row r="9" spans="1:10" ht="14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8" customHeight="1">
      <c r="A10" s="3"/>
      <c r="B10" s="51" t="s">
        <v>101</v>
      </c>
      <c r="C10" s="47"/>
      <c r="D10" s="47"/>
      <c r="E10" s="47"/>
      <c r="F10" s="47"/>
      <c r="G10" s="47"/>
      <c r="H10" s="52"/>
      <c r="I10" s="3"/>
      <c r="J10" s="3"/>
    </row>
    <row r="11" spans="1:10">
      <c r="A11" s="3"/>
      <c r="B11" s="2" t="s">
        <v>100</v>
      </c>
      <c r="C11" s="3"/>
      <c r="D11" s="3"/>
      <c r="E11" s="3"/>
      <c r="F11" s="3"/>
      <c r="G11" s="3"/>
      <c r="H11" s="3"/>
      <c r="I11" s="3"/>
      <c r="J11" s="3"/>
    </row>
    <row r="12" spans="1:10" ht="30" customHeight="1">
      <c r="A12" s="3"/>
      <c r="B12" s="3"/>
      <c r="C12" s="3"/>
      <c r="D12" s="3"/>
      <c r="E12" s="19" t="s">
        <v>1204</v>
      </c>
      <c r="F12" s="19" t="s">
        <v>1130</v>
      </c>
      <c r="G12" s="19" t="s">
        <v>933</v>
      </c>
      <c r="H12" s="19" t="s">
        <v>934</v>
      </c>
      <c r="I12" s="19" t="s">
        <v>1196</v>
      </c>
      <c r="J12" s="3"/>
    </row>
    <row r="13" spans="1:10">
      <c r="A13" s="3"/>
      <c r="B13" s="3"/>
      <c r="C13" s="3"/>
      <c r="D13" s="3"/>
      <c r="E13" s="19" t="s">
        <v>540</v>
      </c>
      <c r="F13" s="19" t="s">
        <v>540</v>
      </c>
      <c r="G13" s="19" t="s">
        <v>540</v>
      </c>
      <c r="H13" s="19" t="s">
        <v>540</v>
      </c>
      <c r="I13" s="19" t="s">
        <v>837</v>
      </c>
      <c r="J13" s="3"/>
    </row>
    <row r="14" spans="1:10" ht="14.1" customHeight="1">
      <c r="A14" s="3"/>
      <c r="B14" s="3"/>
      <c r="C14" s="3"/>
      <c r="D14" s="3"/>
      <c r="E14" s="27" t="s">
        <v>23</v>
      </c>
      <c r="F14" s="27" t="s">
        <v>23</v>
      </c>
      <c r="G14" s="27" t="s">
        <v>51</v>
      </c>
      <c r="H14" s="27" t="s">
        <v>51</v>
      </c>
      <c r="I14" s="27" t="s">
        <v>51</v>
      </c>
      <c r="J14" s="3"/>
    </row>
    <row r="15" spans="1:10">
      <c r="A15" s="3"/>
      <c r="B15" s="39" t="s">
        <v>1147</v>
      </c>
      <c r="C15" s="15" t="s">
        <v>828</v>
      </c>
      <c r="D15" s="27" t="s">
        <v>23</v>
      </c>
      <c r="E15" s="29">
        <v>82000</v>
      </c>
      <c r="F15" s="29">
        <v>70000</v>
      </c>
      <c r="G15" s="29">
        <v>149000</v>
      </c>
      <c r="H15" s="29">
        <v>147000</v>
      </c>
      <c r="I15" s="29">
        <v>239000</v>
      </c>
      <c r="J15" s="27" t="s">
        <v>23</v>
      </c>
    </row>
    <row r="16" spans="1:10">
      <c r="A16" s="3"/>
      <c r="B16" s="40"/>
      <c r="C16" s="15" t="s">
        <v>654</v>
      </c>
      <c r="D16" s="27" t="s">
        <v>51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7" t="s">
        <v>51</v>
      </c>
    </row>
    <row r="17" spans="1:10">
      <c r="A17" s="3"/>
      <c r="B17" s="41"/>
      <c r="C17" s="15" t="s">
        <v>655</v>
      </c>
      <c r="D17" s="27" t="s">
        <v>69</v>
      </c>
      <c r="E17" s="29">
        <v>82000</v>
      </c>
      <c r="F17" s="29">
        <v>70000</v>
      </c>
      <c r="G17" s="29">
        <v>149000</v>
      </c>
      <c r="H17" s="29">
        <v>147000</v>
      </c>
      <c r="I17" s="29">
        <v>239000</v>
      </c>
      <c r="J17" s="27" t="s">
        <v>69</v>
      </c>
    </row>
    <row r="18" spans="1:10">
      <c r="A18" s="3"/>
      <c r="B18" s="39" t="s">
        <v>1134</v>
      </c>
      <c r="C18" s="15" t="s">
        <v>706</v>
      </c>
      <c r="D18" s="27" t="s">
        <v>83</v>
      </c>
      <c r="E18" s="29">
        <v>24000</v>
      </c>
      <c r="F18" s="29">
        <v>-33000</v>
      </c>
      <c r="G18" s="29">
        <v>95000</v>
      </c>
      <c r="H18" s="29">
        <v>-63000</v>
      </c>
      <c r="I18" s="29">
        <v>-68000</v>
      </c>
      <c r="J18" s="27" t="s">
        <v>83</v>
      </c>
    </row>
    <row r="19" spans="1:10">
      <c r="A19" s="3"/>
      <c r="B19" s="40"/>
      <c r="C19" s="15" t="s">
        <v>713</v>
      </c>
      <c r="D19" s="27" t="s">
        <v>91</v>
      </c>
      <c r="E19" s="29">
        <v>0</v>
      </c>
      <c r="F19" s="29"/>
      <c r="G19" s="29"/>
      <c r="H19" s="29"/>
      <c r="I19" s="29"/>
      <c r="J19" s="27" t="s">
        <v>91</v>
      </c>
    </row>
    <row r="20" spans="1:10">
      <c r="A20" s="3"/>
      <c r="B20" s="40"/>
      <c r="C20" s="15" t="s">
        <v>717</v>
      </c>
      <c r="D20" s="27" t="s">
        <v>96</v>
      </c>
      <c r="E20" s="29">
        <v>-2000</v>
      </c>
      <c r="F20" s="29">
        <v>26000</v>
      </c>
      <c r="G20" s="29">
        <v>-32000</v>
      </c>
      <c r="H20" s="29">
        <v>50000</v>
      </c>
      <c r="I20" s="29">
        <v>85000</v>
      </c>
      <c r="J20" s="27" t="s">
        <v>96</v>
      </c>
    </row>
    <row r="21" spans="1:10">
      <c r="A21" s="3"/>
      <c r="B21" s="40"/>
      <c r="C21" s="15" t="s">
        <v>1149</v>
      </c>
      <c r="D21" s="27" t="s">
        <v>185</v>
      </c>
      <c r="E21" s="29"/>
      <c r="F21" s="29"/>
      <c r="G21" s="29"/>
      <c r="H21" s="29"/>
      <c r="I21" s="29"/>
      <c r="J21" s="27" t="s">
        <v>185</v>
      </c>
    </row>
    <row r="22" spans="1:10">
      <c r="A22" s="3"/>
      <c r="B22" s="41"/>
      <c r="C22" s="15" t="s">
        <v>1134</v>
      </c>
      <c r="D22" s="27" t="s">
        <v>186</v>
      </c>
      <c r="E22" s="29">
        <v>22000</v>
      </c>
      <c r="F22" s="29">
        <v>-7000</v>
      </c>
      <c r="G22" s="29">
        <v>63000</v>
      </c>
      <c r="H22" s="29">
        <v>-13000</v>
      </c>
      <c r="I22" s="29">
        <v>17000</v>
      </c>
      <c r="J22" s="27" t="s">
        <v>186</v>
      </c>
    </row>
    <row r="23" spans="1:10">
      <c r="A23" s="3"/>
      <c r="B23" s="41" t="s">
        <v>697</v>
      </c>
      <c r="C23" s="41"/>
      <c r="D23" s="27" t="s">
        <v>214</v>
      </c>
      <c r="E23" s="29">
        <v>8000</v>
      </c>
      <c r="F23" s="29">
        <v>-3000</v>
      </c>
      <c r="G23" s="29">
        <v>22000</v>
      </c>
      <c r="H23" s="29">
        <v>-5000</v>
      </c>
      <c r="I23" s="29">
        <v>6000</v>
      </c>
      <c r="J23" s="27" t="s">
        <v>214</v>
      </c>
    </row>
    <row r="24" spans="1:10">
      <c r="A24" s="3"/>
      <c r="B24" s="39" t="s">
        <v>1133</v>
      </c>
      <c r="C24" s="15" t="s">
        <v>828</v>
      </c>
      <c r="D24" s="27" t="s">
        <v>24</v>
      </c>
      <c r="E24" s="29">
        <v>14000</v>
      </c>
      <c r="F24" s="29">
        <v>-4000</v>
      </c>
      <c r="G24" s="29">
        <v>41000</v>
      </c>
      <c r="H24" s="29">
        <v>-8000</v>
      </c>
      <c r="I24" s="29">
        <v>11000</v>
      </c>
      <c r="J24" s="27" t="s">
        <v>24</v>
      </c>
    </row>
    <row r="25" spans="1:10">
      <c r="A25" s="3"/>
      <c r="B25" s="40"/>
      <c r="C25" s="15" t="s">
        <v>654</v>
      </c>
      <c r="D25" s="27" t="s">
        <v>30</v>
      </c>
      <c r="E25" s="29">
        <v>0</v>
      </c>
      <c r="F25" s="29">
        <v>0</v>
      </c>
      <c r="G25" s="29">
        <v>0</v>
      </c>
      <c r="H25" s="29">
        <v>0</v>
      </c>
      <c r="I25" s="29"/>
      <c r="J25" s="27" t="s">
        <v>30</v>
      </c>
    </row>
    <row r="26" spans="1:10">
      <c r="A26" s="3"/>
      <c r="B26" s="41"/>
      <c r="C26" s="15" t="s">
        <v>656</v>
      </c>
      <c r="D26" s="27" t="s">
        <v>34</v>
      </c>
      <c r="E26" s="29">
        <v>14000</v>
      </c>
      <c r="F26" s="29">
        <v>-4000</v>
      </c>
      <c r="G26" s="29">
        <v>41000</v>
      </c>
      <c r="H26" s="29">
        <v>-8000</v>
      </c>
      <c r="I26" s="29">
        <v>11000</v>
      </c>
      <c r="J26" s="27" t="s">
        <v>34</v>
      </c>
    </row>
    <row r="27" spans="1:10">
      <c r="A27" s="3"/>
      <c r="B27" s="39" t="s">
        <v>688</v>
      </c>
      <c r="C27" s="15" t="s">
        <v>691</v>
      </c>
      <c r="D27" s="27" t="s">
        <v>40</v>
      </c>
      <c r="E27" s="29">
        <v>96000</v>
      </c>
      <c r="F27" s="29">
        <v>66000</v>
      </c>
      <c r="G27" s="29">
        <v>190000</v>
      </c>
      <c r="H27" s="29">
        <v>139000</v>
      </c>
      <c r="I27" s="29">
        <v>250000</v>
      </c>
      <c r="J27" s="27" t="s">
        <v>40</v>
      </c>
    </row>
    <row r="28" spans="1:10">
      <c r="A28" s="3"/>
      <c r="B28" s="40"/>
      <c r="C28" s="15" t="s">
        <v>689</v>
      </c>
      <c r="D28" s="27" t="s">
        <v>43</v>
      </c>
      <c r="E28" s="29"/>
      <c r="F28" s="29"/>
      <c r="G28" s="29"/>
      <c r="H28" s="29"/>
      <c r="I28" s="29"/>
      <c r="J28" s="27" t="s">
        <v>43</v>
      </c>
    </row>
    <row r="29" spans="1:10">
      <c r="A29" s="3"/>
      <c r="B29" s="39"/>
      <c r="C29" s="10" t="s">
        <v>690</v>
      </c>
      <c r="D29" s="17" t="s">
        <v>45</v>
      </c>
      <c r="E29" s="30">
        <v>96000</v>
      </c>
      <c r="F29" s="30">
        <v>66000</v>
      </c>
      <c r="G29" s="30">
        <v>190000</v>
      </c>
      <c r="H29" s="30">
        <v>139000</v>
      </c>
      <c r="I29" s="30">
        <v>250000</v>
      </c>
      <c r="J29" s="17" t="s">
        <v>45</v>
      </c>
    </row>
  </sheetData>
  <mergeCells count="9">
    <mergeCell ref="D4:E4"/>
    <mergeCell ref="B10:H10"/>
    <mergeCell ref="B15:B17"/>
    <mergeCell ref="B18:B22"/>
    <mergeCell ref="B23:C23"/>
    <mergeCell ref="B24:B26"/>
    <mergeCell ref="B27:B29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>
      <c r="A1" s="46" t="s">
        <v>562</v>
      </c>
      <c r="B1" s="47"/>
      <c r="C1" s="47"/>
      <c r="D1" s="3"/>
      <c r="E1" s="3"/>
      <c r="F1" s="3"/>
      <c r="G1" s="3"/>
      <c r="H1" s="3"/>
      <c r="I1" s="3"/>
    </row>
    <row r="2" spans="1:9">
      <c r="A2" s="46" t="s">
        <v>666</v>
      </c>
      <c r="B2" s="47"/>
      <c r="C2" s="47"/>
      <c r="D2" s="3"/>
      <c r="E2" s="3"/>
      <c r="F2" s="3"/>
      <c r="G2" s="3"/>
      <c r="H2" s="3"/>
      <c r="I2" s="3"/>
    </row>
    <row r="3" spans="1:9" ht="14.1" customHeight="1">
      <c r="A3" s="3"/>
      <c r="B3" s="3"/>
      <c r="C3" s="3"/>
      <c r="D3" s="3"/>
      <c r="E3" s="3"/>
      <c r="F3" s="3"/>
      <c r="G3" s="3"/>
      <c r="H3" s="3"/>
      <c r="I3" s="3"/>
    </row>
    <row r="4" spans="1:9">
      <c r="A4" s="11"/>
      <c r="B4" s="16" t="s">
        <v>542</v>
      </c>
      <c r="C4" s="20" t="s">
        <v>48</v>
      </c>
      <c r="D4" s="48" t="str">
        <f>IF(C4&lt;&gt;"",VLOOKUP(C4,'@Entities5'!A2:B81,2,0),"")</f>
        <v>מרכנתיל דיסקונט בעמ</v>
      </c>
      <c r="E4" s="43"/>
      <c r="F4" s="3"/>
      <c r="G4" s="3"/>
      <c r="H4" s="3"/>
      <c r="I4" s="3"/>
    </row>
    <row r="5" spans="1:9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</row>
    <row r="6" spans="1:9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</row>
    <row r="7" spans="1:9">
      <c r="A7" s="12"/>
      <c r="B7" s="12"/>
      <c r="C7" s="7"/>
      <c r="D7" s="3"/>
      <c r="E7" s="3"/>
      <c r="F7" s="3"/>
      <c r="G7" s="3"/>
      <c r="H7" s="3"/>
      <c r="I7" s="3"/>
    </row>
    <row r="8" spans="1:9">
      <c r="A8" s="13"/>
      <c r="B8" s="13" t="s">
        <v>924</v>
      </c>
      <c r="C8" s="25" t="s">
        <v>102</v>
      </c>
      <c r="D8" s="3"/>
      <c r="E8" s="3"/>
      <c r="F8" s="3"/>
      <c r="G8" s="3"/>
      <c r="H8" s="3"/>
      <c r="I8" s="3"/>
    </row>
    <row r="9" spans="1:9" ht="14.1" customHeight="1">
      <c r="A9" s="3"/>
      <c r="B9" s="3"/>
      <c r="C9" s="3"/>
      <c r="D9" s="3"/>
      <c r="E9" s="3"/>
      <c r="F9" s="3"/>
      <c r="G9" s="3"/>
      <c r="H9" s="3"/>
      <c r="I9" s="3"/>
    </row>
    <row r="10" spans="1:9" ht="18" customHeight="1">
      <c r="A10" s="3"/>
      <c r="B10" s="51" t="s">
        <v>103</v>
      </c>
      <c r="C10" s="47"/>
      <c r="D10" s="47"/>
      <c r="E10" s="47"/>
      <c r="F10" s="47"/>
      <c r="G10" s="47"/>
      <c r="H10" s="52"/>
      <c r="I10" s="3"/>
    </row>
    <row r="11" spans="1:9">
      <c r="A11" s="3"/>
      <c r="B11" s="2" t="s">
        <v>102</v>
      </c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19" t="s">
        <v>1204</v>
      </c>
      <c r="G12" s="19" t="s">
        <v>1130</v>
      </c>
      <c r="H12" s="19" t="s">
        <v>1196</v>
      </c>
      <c r="I12" s="3"/>
    </row>
    <row r="13" spans="1:9">
      <c r="A13" s="3"/>
      <c r="B13" s="3"/>
      <c r="C13" s="3"/>
      <c r="D13" s="3"/>
      <c r="E13" s="3"/>
      <c r="F13" s="19" t="s">
        <v>834</v>
      </c>
      <c r="G13" s="19" t="s">
        <v>834</v>
      </c>
      <c r="H13" s="19" t="s">
        <v>834</v>
      </c>
      <c r="I13" s="3"/>
    </row>
    <row r="14" spans="1:9">
      <c r="A14" s="3"/>
      <c r="B14" s="3"/>
      <c r="C14" s="3"/>
      <c r="D14" s="3"/>
      <c r="E14" s="3"/>
      <c r="F14" s="19" t="s">
        <v>540</v>
      </c>
      <c r="G14" s="19" t="s">
        <v>540</v>
      </c>
      <c r="H14" s="19" t="s">
        <v>837</v>
      </c>
      <c r="I14" s="3"/>
    </row>
    <row r="15" spans="1:9" ht="14.1" customHeight="1">
      <c r="A15" s="3"/>
      <c r="B15" s="3"/>
      <c r="C15" s="3"/>
      <c r="D15" s="3"/>
      <c r="E15" s="3"/>
      <c r="F15" s="27" t="s">
        <v>23</v>
      </c>
      <c r="G15" s="27" t="s">
        <v>23</v>
      </c>
      <c r="H15" s="27" t="s">
        <v>23</v>
      </c>
      <c r="I15" s="3"/>
    </row>
    <row r="16" spans="1:9">
      <c r="A16" s="3"/>
      <c r="B16" s="39" t="s">
        <v>952</v>
      </c>
      <c r="C16" s="41" t="s">
        <v>889</v>
      </c>
      <c r="D16" s="41"/>
      <c r="E16" s="27" t="s">
        <v>23</v>
      </c>
      <c r="F16" s="29">
        <v>5098000</v>
      </c>
      <c r="G16" s="29">
        <v>4662000</v>
      </c>
      <c r="H16" s="29">
        <v>3102000</v>
      </c>
      <c r="I16" s="27" t="s">
        <v>23</v>
      </c>
    </row>
    <row r="17" spans="1:9">
      <c r="A17" s="3"/>
      <c r="B17" s="40"/>
      <c r="C17" s="41" t="s">
        <v>948</v>
      </c>
      <c r="D17" s="41"/>
      <c r="E17" s="27" t="s">
        <v>51</v>
      </c>
      <c r="F17" s="29">
        <v>4694000</v>
      </c>
      <c r="G17" s="29">
        <v>4924000</v>
      </c>
      <c r="H17" s="29">
        <v>6599000</v>
      </c>
      <c r="I17" s="27" t="s">
        <v>51</v>
      </c>
    </row>
    <row r="18" spans="1:9">
      <c r="A18" s="3"/>
      <c r="B18" s="40"/>
      <c r="C18" s="15"/>
      <c r="D18" s="15" t="s">
        <v>882</v>
      </c>
      <c r="E18" s="27" t="s">
        <v>69</v>
      </c>
      <c r="F18" s="29">
        <v>349000</v>
      </c>
      <c r="G18" s="29">
        <v>368000</v>
      </c>
      <c r="H18" s="29">
        <v>368000</v>
      </c>
      <c r="I18" s="27" t="s">
        <v>69</v>
      </c>
    </row>
    <row r="19" spans="1:9">
      <c r="A19" s="3"/>
      <c r="B19" s="40"/>
      <c r="C19" s="15"/>
      <c r="D19" s="15" t="s">
        <v>850</v>
      </c>
      <c r="E19" s="27" t="s">
        <v>83</v>
      </c>
      <c r="F19" s="29">
        <v>4139000</v>
      </c>
      <c r="G19" s="29">
        <v>4484000</v>
      </c>
      <c r="H19" s="29">
        <v>6158000</v>
      </c>
      <c r="I19" s="27" t="s">
        <v>83</v>
      </c>
    </row>
    <row r="20" spans="1:9">
      <c r="A20" s="3"/>
      <c r="B20" s="40"/>
      <c r="C20" s="41" t="s">
        <v>950</v>
      </c>
      <c r="D20" s="41"/>
      <c r="E20" s="27" t="s">
        <v>91</v>
      </c>
      <c r="F20" s="29">
        <v>0</v>
      </c>
      <c r="G20" s="29">
        <v>0</v>
      </c>
      <c r="H20" s="29">
        <v>0</v>
      </c>
      <c r="I20" s="27" t="s">
        <v>91</v>
      </c>
    </row>
    <row r="21" spans="1:9">
      <c r="A21" s="3"/>
      <c r="B21" s="40"/>
      <c r="C21" s="41" t="s">
        <v>524</v>
      </c>
      <c r="D21" s="41"/>
      <c r="E21" s="27" t="s">
        <v>96</v>
      </c>
      <c r="F21" s="29">
        <v>27364000</v>
      </c>
      <c r="G21" s="29">
        <v>25164000</v>
      </c>
      <c r="H21" s="29">
        <v>26048000</v>
      </c>
      <c r="I21" s="27" t="s">
        <v>96</v>
      </c>
    </row>
    <row r="22" spans="1:9">
      <c r="A22" s="3"/>
      <c r="B22" s="40"/>
      <c r="C22" s="41" t="s">
        <v>681</v>
      </c>
      <c r="D22" s="41"/>
      <c r="E22" s="27" t="s">
        <v>185</v>
      </c>
      <c r="F22" s="29">
        <v>404000</v>
      </c>
      <c r="G22" s="29">
        <v>363000</v>
      </c>
      <c r="H22" s="29">
        <v>373000</v>
      </c>
      <c r="I22" s="27" t="s">
        <v>185</v>
      </c>
    </row>
    <row r="23" spans="1:9">
      <c r="A23" s="3"/>
      <c r="B23" s="40"/>
      <c r="C23" s="41" t="s">
        <v>525</v>
      </c>
      <c r="D23" s="41"/>
      <c r="E23" s="27" t="s">
        <v>186</v>
      </c>
      <c r="F23" s="29">
        <v>26960000</v>
      </c>
      <c r="G23" s="29">
        <v>24801000</v>
      </c>
      <c r="H23" s="29">
        <v>25675000</v>
      </c>
      <c r="I23" s="27" t="s">
        <v>186</v>
      </c>
    </row>
    <row r="24" spans="1:9">
      <c r="A24" s="3"/>
      <c r="B24" s="40"/>
      <c r="C24" s="41" t="s">
        <v>523</v>
      </c>
      <c r="D24" s="41"/>
      <c r="E24" s="27" t="s">
        <v>214</v>
      </c>
      <c r="F24" s="29">
        <v>0</v>
      </c>
      <c r="G24" s="29">
        <v>0</v>
      </c>
      <c r="H24" s="29">
        <v>0</v>
      </c>
      <c r="I24" s="27" t="s">
        <v>214</v>
      </c>
    </row>
    <row r="25" spans="1:9">
      <c r="A25" s="3"/>
      <c r="B25" s="40"/>
      <c r="C25" s="41" t="s">
        <v>704</v>
      </c>
      <c r="D25" s="41"/>
      <c r="E25" s="27" t="s">
        <v>24</v>
      </c>
      <c r="F25" s="29">
        <v>10000</v>
      </c>
      <c r="G25" s="29">
        <v>7000</v>
      </c>
      <c r="H25" s="29">
        <v>9000</v>
      </c>
      <c r="I25" s="27" t="s">
        <v>24</v>
      </c>
    </row>
    <row r="26" spans="1:9">
      <c r="A26" s="3"/>
      <c r="B26" s="40"/>
      <c r="C26" s="41" t="s">
        <v>541</v>
      </c>
      <c r="D26" s="41"/>
      <c r="E26" s="27" t="s">
        <v>30</v>
      </c>
      <c r="F26" s="29">
        <v>348000</v>
      </c>
      <c r="G26" s="29">
        <v>361000</v>
      </c>
      <c r="H26" s="29">
        <v>351000</v>
      </c>
      <c r="I26" s="27" t="s">
        <v>30</v>
      </c>
    </row>
    <row r="27" spans="1:9">
      <c r="A27" s="3"/>
      <c r="B27" s="40"/>
      <c r="C27" s="41" t="s">
        <v>956</v>
      </c>
      <c r="D27" s="41"/>
      <c r="E27" s="27" t="s">
        <v>34</v>
      </c>
      <c r="F27" s="29"/>
      <c r="G27" s="29"/>
      <c r="H27" s="29"/>
      <c r="I27" s="27" t="s">
        <v>34</v>
      </c>
    </row>
    <row r="28" spans="1:9">
      <c r="A28" s="3"/>
      <c r="B28" s="40"/>
      <c r="C28" s="41" t="s">
        <v>955</v>
      </c>
      <c r="D28" s="41"/>
      <c r="E28" s="27" t="s">
        <v>40</v>
      </c>
      <c r="F28" s="29">
        <v>33000</v>
      </c>
      <c r="G28" s="29">
        <v>56000</v>
      </c>
      <c r="H28" s="29">
        <v>96000</v>
      </c>
      <c r="I28" s="27" t="s">
        <v>40</v>
      </c>
    </row>
    <row r="29" spans="1:9">
      <c r="A29" s="3"/>
      <c r="B29" s="40"/>
      <c r="C29" s="41" t="s">
        <v>953</v>
      </c>
      <c r="D29" s="41"/>
      <c r="E29" s="27" t="s">
        <v>43</v>
      </c>
      <c r="F29" s="29">
        <v>433000</v>
      </c>
      <c r="G29" s="29">
        <v>382000</v>
      </c>
      <c r="H29" s="29">
        <v>387000</v>
      </c>
      <c r="I29" s="27" t="s">
        <v>43</v>
      </c>
    </row>
    <row r="30" spans="1:9">
      <c r="A30" s="3"/>
      <c r="B30" s="41"/>
      <c r="C30" s="41" t="s">
        <v>1065</v>
      </c>
      <c r="D30" s="41"/>
      <c r="E30" s="27" t="s">
        <v>45</v>
      </c>
      <c r="F30" s="29">
        <v>37576000</v>
      </c>
      <c r="G30" s="29">
        <v>35193000</v>
      </c>
      <c r="H30" s="29">
        <v>36219000</v>
      </c>
      <c r="I30" s="27" t="s">
        <v>45</v>
      </c>
    </row>
    <row r="31" spans="1:9">
      <c r="A31" s="3"/>
      <c r="B31" s="39" t="s">
        <v>723</v>
      </c>
      <c r="C31" s="41" t="s">
        <v>1106</v>
      </c>
      <c r="D31" s="41"/>
      <c r="E31" s="27" t="s">
        <v>46</v>
      </c>
      <c r="F31" s="29">
        <v>31728000</v>
      </c>
      <c r="G31" s="29">
        <v>29657000</v>
      </c>
      <c r="H31" s="29">
        <v>30551000</v>
      </c>
      <c r="I31" s="27" t="s">
        <v>46</v>
      </c>
    </row>
    <row r="32" spans="1:9">
      <c r="A32" s="3"/>
      <c r="B32" s="40"/>
      <c r="C32" s="41" t="s">
        <v>1107</v>
      </c>
      <c r="D32" s="41"/>
      <c r="E32" s="27" t="s">
        <v>47</v>
      </c>
      <c r="F32" s="29">
        <v>274000</v>
      </c>
      <c r="G32" s="29">
        <v>329000</v>
      </c>
      <c r="H32" s="29">
        <v>296000</v>
      </c>
      <c r="I32" s="27" t="s">
        <v>47</v>
      </c>
    </row>
    <row r="33" spans="1:9">
      <c r="A33" s="3"/>
      <c r="B33" s="40"/>
      <c r="C33" s="41" t="s">
        <v>1105</v>
      </c>
      <c r="D33" s="41"/>
      <c r="E33" s="27" t="s">
        <v>49</v>
      </c>
      <c r="F33" s="29">
        <v>145000</v>
      </c>
      <c r="G33" s="29">
        <v>153000</v>
      </c>
      <c r="H33" s="29">
        <v>145000</v>
      </c>
      <c r="I33" s="27" t="s">
        <v>49</v>
      </c>
    </row>
    <row r="34" spans="1:9">
      <c r="A34" s="3"/>
      <c r="B34" s="40"/>
      <c r="C34" s="41" t="s">
        <v>949</v>
      </c>
      <c r="D34" s="41"/>
      <c r="E34" s="27" t="s">
        <v>50</v>
      </c>
      <c r="F34" s="29">
        <v>0</v>
      </c>
      <c r="G34" s="29">
        <v>0</v>
      </c>
      <c r="H34" s="29"/>
      <c r="I34" s="27" t="s">
        <v>50</v>
      </c>
    </row>
    <row r="35" spans="1:9">
      <c r="A35" s="3"/>
      <c r="B35" s="40"/>
      <c r="C35" s="41" t="s">
        <v>493</v>
      </c>
      <c r="D35" s="41"/>
      <c r="E35" s="27" t="s">
        <v>52</v>
      </c>
      <c r="F35" s="29">
        <v>943000</v>
      </c>
      <c r="G35" s="29">
        <v>1026000</v>
      </c>
      <c r="H35" s="29">
        <v>942000</v>
      </c>
      <c r="I35" s="27" t="s">
        <v>52</v>
      </c>
    </row>
    <row r="36" spans="1:9">
      <c r="A36" s="3"/>
      <c r="B36" s="40"/>
      <c r="C36" s="41" t="s">
        <v>721</v>
      </c>
      <c r="D36" s="41"/>
      <c r="E36" s="27" t="s">
        <v>55</v>
      </c>
      <c r="F36" s="29">
        <v>81000</v>
      </c>
      <c r="G36" s="29">
        <v>103000</v>
      </c>
      <c r="H36" s="29">
        <v>124000</v>
      </c>
      <c r="I36" s="27" t="s">
        <v>55</v>
      </c>
    </row>
    <row r="37" spans="1:9">
      <c r="A37" s="3"/>
      <c r="B37" s="40"/>
      <c r="C37" s="41" t="s">
        <v>719</v>
      </c>
      <c r="D37" s="39"/>
      <c r="E37" s="27" t="s">
        <v>56</v>
      </c>
      <c r="F37" s="29">
        <v>1492000</v>
      </c>
      <c r="G37" s="29">
        <v>1313000</v>
      </c>
      <c r="H37" s="29">
        <v>1438000</v>
      </c>
      <c r="I37" s="27" t="s">
        <v>56</v>
      </c>
    </row>
    <row r="38" spans="1:9">
      <c r="A38" s="3"/>
      <c r="B38" s="40"/>
      <c r="C38" s="41" t="s">
        <v>853</v>
      </c>
      <c r="D38" s="42"/>
      <c r="E38" s="27" t="s">
        <v>58</v>
      </c>
      <c r="F38" s="29">
        <v>18000</v>
      </c>
      <c r="G38" s="29">
        <v>22000</v>
      </c>
      <c r="H38" s="29">
        <v>18000</v>
      </c>
      <c r="I38" s="27" t="s">
        <v>58</v>
      </c>
    </row>
    <row r="39" spans="1:9">
      <c r="A39" s="3"/>
      <c r="B39" s="40"/>
      <c r="C39" s="41" t="s">
        <v>1058</v>
      </c>
      <c r="D39" s="41"/>
      <c r="E39" s="27" t="s">
        <v>60</v>
      </c>
      <c r="F39" s="29">
        <v>34663000</v>
      </c>
      <c r="G39" s="29">
        <v>32581000</v>
      </c>
      <c r="H39" s="29">
        <v>33496000</v>
      </c>
      <c r="I39" s="27" t="s">
        <v>60</v>
      </c>
    </row>
    <row r="40" spans="1:9">
      <c r="A40" s="3"/>
      <c r="B40" s="40"/>
      <c r="C40" s="41" t="s">
        <v>735</v>
      </c>
      <c r="D40" s="41"/>
      <c r="E40" s="27" t="s">
        <v>61</v>
      </c>
      <c r="F40" s="29"/>
      <c r="G40" s="29"/>
      <c r="H40" s="29"/>
      <c r="I40" s="27" t="s">
        <v>61</v>
      </c>
    </row>
    <row r="41" spans="1:9">
      <c r="A41" s="3"/>
      <c r="B41" s="40"/>
      <c r="C41" s="41" t="s">
        <v>620</v>
      </c>
      <c r="D41" s="41"/>
      <c r="E41" s="27" t="s">
        <v>62</v>
      </c>
      <c r="F41" s="29">
        <v>2913000</v>
      </c>
      <c r="G41" s="29">
        <v>2612000</v>
      </c>
      <c r="H41" s="29">
        <v>2723000</v>
      </c>
      <c r="I41" s="27" t="s">
        <v>62</v>
      </c>
    </row>
    <row r="42" spans="1:9">
      <c r="A42" s="3"/>
      <c r="B42" s="41"/>
      <c r="C42" s="39" t="s">
        <v>1056</v>
      </c>
      <c r="D42" s="41"/>
      <c r="E42" s="27" t="s">
        <v>65</v>
      </c>
      <c r="F42" s="29">
        <v>2913000</v>
      </c>
      <c r="G42" s="29">
        <v>2612000</v>
      </c>
      <c r="H42" s="29">
        <v>2723000</v>
      </c>
      <c r="I42" s="27" t="s">
        <v>65</v>
      </c>
    </row>
    <row r="43" spans="1:9">
      <c r="A43" s="3"/>
      <c r="B43" s="39" t="s">
        <v>1060</v>
      </c>
      <c r="C43" s="53"/>
      <c r="D43" s="39"/>
      <c r="E43" s="17" t="s">
        <v>67</v>
      </c>
      <c r="F43" s="30">
        <v>37576000</v>
      </c>
      <c r="G43" s="30">
        <v>35193000</v>
      </c>
      <c r="H43" s="30">
        <v>36219000</v>
      </c>
      <c r="I43" s="17" t="s">
        <v>67</v>
      </c>
    </row>
  </sheetData>
  <mergeCells count="32"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/>
  </sheetViews>
  <sheetFormatPr defaultColWidth="11.42578125" defaultRowHeight="12.75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1"/>
      <c r="B4" s="16" t="s">
        <v>542</v>
      </c>
      <c r="C4" s="20" t="s">
        <v>48</v>
      </c>
      <c r="D4" s="48" t="str">
        <f>IF(C4&lt;&gt;"",VLOOKUP(C4,'@Entities6'!A2:B81,2,0),"")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13"/>
      <c r="B8" s="13" t="s">
        <v>924</v>
      </c>
      <c r="C8" s="25" t="s">
        <v>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2.1" customHeight="1">
      <c r="A10" s="3"/>
      <c r="B10" s="54" t="s">
        <v>105</v>
      </c>
      <c r="C10" s="47"/>
      <c r="D10" s="47"/>
      <c r="E10" s="47"/>
      <c r="F10" s="47"/>
      <c r="G10" s="47"/>
      <c r="H10" s="47"/>
      <c r="I10" s="47"/>
      <c r="J10" s="4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>
      <c r="A11" s="3"/>
      <c r="B11" s="24" t="s">
        <v>104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/>
      <c r="B12" s="3"/>
      <c r="C12" s="3"/>
      <c r="D12" s="45" t="s">
        <v>1204</v>
      </c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45" t="s">
        <v>1130</v>
      </c>
      <c r="P12" s="44"/>
      <c r="Q12" s="44"/>
      <c r="R12" s="44"/>
      <c r="S12" s="44"/>
      <c r="T12" s="44"/>
      <c r="U12" s="44"/>
      <c r="V12" s="44"/>
      <c r="W12" s="44"/>
      <c r="X12" s="44"/>
      <c r="Y12" s="45"/>
      <c r="Z12" s="3"/>
    </row>
    <row r="13" spans="1:26">
      <c r="A13" s="3"/>
      <c r="B13" s="3"/>
      <c r="C13" s="3"/>
      <c r="D13" s="45" t="s">
        <v>617</v>
      </c>
      <c r="E13" s="45" t="s">
        <v>1203</v>
      </c>
      <c r="F13" s="45" t="s">
        <v>1128</v>
      </c>
      <c r="G13" s="44"/>
      <c r="H13" s="45"/>
      <c r="I13" s="45" t="s">
        <v>970</v>
      </c>
      <c r="J13" s="45" t="s">
        <v>1140</v>
      </c>
      <c r="K13" s="45" t="s">
        <v>9</v>
      </c>
      <c r="L13" s="45" t="s">
        <v>1077</v>
      </c>
      <c r="M13" s="45" t="s">
        <v>735</v>
      </c>
      <c r="N13" s="45" t="s">
        <v>972</v>
      </c>
      <c r="O13" s="45" t="s">
        <v>617</v>
      </c>
      <c r="P13" s="45" t="s">
        <v>1203</v>
      </c>
      <c r="Q13" s="45" t="s">
        <v>1128</v>
      </c>
      <c r="R13" s="44"/>
      <c r="S13" s="45"/>
      <c r="T13" s="45" t="s">
        <v>970</v>
      </c>
      <c r="U13" s="45" t="s">
        <v>1140</v>
      </c>
      <c r="V13" s="45" t="s">
        <v>9</v>
      </c>
      <c r="W13" s="45" t="s">
        <v>1077</v>
      </c>
      <c r="X13" s="45" t="s">
        <v>735</v>
      </c>
      <c r="Y13" s="45" t="s">
        <v>972</v>
      </c>
      <c r="Z13" s="3"/>
    </row>
    <row r="14" spans="1:26" ht="30" customHeight="1">
      <c r="A14" s="3"/>
      <c r="B14" s="3"/>
      <c r="C14" s="3"/>
      <c r="D14" s="45"/>
      <c r="E14" s="45"/>
      <c r="F14" s="19" t="s">
        <v>932</v>
      </c>
      <c r="G14" s="19" t="s">
        <v>842</v>
      </c>
      <c r="H14" s="19" t="s">
        <v>510</v>
      </c>
      <c r="I14" s="45"/>
      <c r="J14" s="45"/>
      <c r="K14" s="45"/>
      <c r="L14" s="45"/>
      <c r="M14" s="45"/>
      <c r="N14" s="45"/>
      <c r="O14" s="45"/>
      <c r="P14" s="45"/>
      <c r="Q14" s="19" t="s">
        <v>932</v>
      </c>
      <c r="R14" s="19" t="s">
        <v>842</v>
      </c>
      <c r="S14" s="19" t="s">
        <v>510</v>
      </c>
      <c r="T14" s="45"/>
      <c r="U14" s="45"/>
      <c r="V14" s="45"/>
      <c r="W14" s="45"/>
      <c r="X14" s="45"/>
      <c r="Y14" s="45"/>
      <c r="Z14" s="3"/>
    </row>
    <row r="15" spans="1:26" ht="14.1" customHeight="1">
      <c r="A15" s="3"/>
      <c r="B15" s="3"/>
      <c r="C15" s="3"/>
      <c r="D15" s="35" t="s">
        <v>23</v>
      </c>
      <c r="E15" s="35" t="s">
        <v>51</v>
      </c>
      <c r="F15" s="35" t="s">
        <v>69</v>
      </c>
      <c r="G15" s="35" t="s">
        <v>83</v>
      </c>
      <c r="H15" s="35" t="s">
        <v>91</v>
      </c>
      <c r="I15" s="35" t="s">
        <v>96</v>
      </c>
      <c r="J15" s="35" t="s">
        <v>185</v>
      </c>
      <c r="K15" s="35" t="s">
        <v>186</v>
      </c>
      <c r="L15" s="35" t="s">
        <v>214</v>
      </c>
      <c r="M15" s="35" t="s">
        <v>24</v>
      </c>
      <c r="N15" s="35" t="s">
        <v>30</v>
      </c>
      <c r="O15" s="35" t="s">
        <v>23</v>
      </c>
      <c r="P15" s="35" t="s">
        <v>51</v>
      </c>
      <c r="Q15" s="35" t="s">
        <v>69</v>
      </c>
      <c r="R15" s="35" t="s">
        <v>83</v>
      </c>
      <c r="S15" s="35" t="s">
        <v>91</v>
      </c>
      <c r="T15" s="35" t="s">
        <v>96</v>
      </c>
      <c r="U15" s="35" t="s">
        <v>185</v>
      </c>
      <c r="V15" s="35" t="s">
        <v>186</v>
      </c>
      <c r="W15" s="35" t="s">
        <v>214</v>
      </c>
      <c r="X15" s="35" t="s">
        <v>24</v>
      </c>
      <c r="Y15" s="35" t="s">
        <v>30</v>
      </c>
      <c r="Z15" s="3"/>
    </row>
    <row r="16" spans="1:26">
      <c r="A16" s="3"/>
      <c r="B16" s="15" t="s">
        <v>781</v>
      </c>
      <c r="C16" s="35" t="s">
        <v>23</v>
      </c>
      <c r="D16" s="29">
        <v>51000</v>
      </c>
      <c r="E16" s="29"/>
      <c r="F16" s="29">
        <v>152000</v>
      </c>
      <c r="G16" s="29"/>
      <c r="H16" s="29"/>
      <c r="I16" s="29">
        <v>203000</v>
      </c>
      <c r="J16" s="29">
        <v>-51000</v>
      </c>
      <c r="K16" s="29">
        <v>2665000</v>
      </c>
      <c r="L16" s="29"/>
      <c r="M16" s="29"/>
      <c r="N16" s="29">
        <v>2817000</v>
      </c>
      <c r="O16" s="29">
        <v>51000</v>
      </c>
      <c r="P16" s="29"/>
      <c r="Q16" s="29">
        <v>152000</v>
      </c>
      <c r="R16" s="29"/>
      <c r="S16" s="29"/>
      <c r="T16" s="29">
        <v>203000</v>
      </c>
      <c r="U16" s="29">
        <v>-92000</v>
      </c>
      <c r="V16" s="29">
        <v>2435000</v>
      </c>
      <c r="W16" s="29"/>
      <c r="X16" s="29"/>
      <c r="Y16" s="29">
        <v>2546000</v>
      </c>
      <c r="Z16" s="35" t="s">
        <v>23</v>
      </c>
    </row>
    <row r="17" spans="1:26">
      <c r="A17" s="3"/>
      <c r="B17" s="15" t="s">
        <v>1148</v>
      </c>
      <c r="C17" s="35" t="s">
        <v>51</v>
      </c>
      <c r="D17" s="31"/>
      <c r="E17" s="31"/>
      <c r="F17" s="31"/>
      <c r="G17" s="31"/>
      <c r="H17" s="31"/>
      <c r="I17" s="31"/>
      <c r="J17" s="31"/>
      <c r="K17" s="29">
        <v>82000</v>
      </c>
      <c r="L17" s="31"/>
      <c r="M17" s="29"/>
      <c r="N17" s="29">
        <v>82000</v>
      </c>
      <c r="O17" s="31"/>
      <c r="P17" s="31"/>
      <c r="Q17" s="31"/>
      <c r="R17" s="31"/>
      <c r="S17" s="31"/>
      <c r="T17" s="31"/>
      <c r="U17" s="31"/>
      <c r="V17" s="29">
        <v>70000</v>
      </c>
      <c r="W17" s="31"/>
      <c r="X17" s="29"/>
      <c r="Y17" s="29">
        <v>70000</v>
      </c>
      <c r="Z17" s="35" t="s">
        <v>51</v>
      </c>
    </row>
    <row r="18" spans="1:26">
      <c r="A18" s="3"/>
      <c r="B18" s="15" t="s">
        <v>607</v>
      </c>
      <c r="C18" s="35" t="s">
        <v>69</v>
      </c>
      <c r="D18" s="31"/>
      <c r="E18" s="31"/>
      <c r="F18" s="31"/>
      <c r="G18" s="31"/>
      <c r="H18" s="31"/>
      <c r="I18" s="31"/>
      <c r="J18" s="31"/>
      <c r="K18" s="29"/>
      <c r="L18" s="31"/>
      <c r="M18" s="29"/>
      <c r="N18" s="29"/>
      <c r="O18" s="31"/>
      <c r="P18" s="31"/>
      <c r="Q18" s="31"/>
      <c r="R18" s="31"/>
      <c r="S18" s="31"/>
      <c r="T18" s="31"/>
      <c r="U18" s="31"/>
      <c r="V18" s="29"/>
      <c r="W18" s="31"/>
      <c r="X18" s="29"/>
      <c r="Y18" s="29"/>
      <c r="Z18" s="35" t="s">
        <v>69</v>
      </c>
    </row>
    <row r="19" spans="1:26">
      <c r="A19" s="3"/>
      <c r="B19" s="15" t="s">
        <v>637</v>
      </c>
      <c r="C19" s="35" t="s">
        <v>83</v>
      </c>
      <c r="D19" s="31"/>
      <c r="E19" s="31"/>
      <c r="F19" s="31"/>
      <c r="G19" s="31"/>
      <c r="H19" s="29"/>
      <c r="I19" s="29"/>
      <c r="J19" s="31"/>
      <c r="K19" s="29"/>
      <c r="L19" s="31"/>
      <c r="M19" s="29"/>
      <c r="N19" s="29"/>
      <c r="O19" s="31"/>
      <c r="P19" s="31"/>
      <c r="Q19" s="31"/>
      <c r="R19" s="31"/>
      <c r="S19" s="29"/>
      <c r="T19" s="29"/>
      <c r="U19" s="31"/>
      <c r="V19" s="29"/>
      <c r="W19" s="31"/>
      <c r="X19" s="29"/>
      <c r="Y19" s="29"/>
      <c r="Z19" s="35" t="s">
        <v>83</v>
      </c>
    </row>
    <row r="20" spans="1:26">
      <c r="A20" s="3"/>
      <c r="B20" s="15" t="s">
        <v>709</v>
      </c>
      <c r="C20" s="35" t="s">
        <v>91</v>
      </c>
      <c r="D20" s="29"/>
      <c r="E20" s="29"/>
      <c r="F20" s="29"/>
      <c r="G20" s="29"/>
      <c r="H20" s="31"/>
      <c r="I20" s="29"/>
      <c r="J20" s="31"/>
      <c r="K20" s="31"/>
      <c r="L20" s="29"/>
      <c r="M20" s="29"/>
      <c r="N20" s="29"/>
      <c r="O20" s="29"/>
      <c r="P20" s="29"/>
      <c r="Q20" s="29"/>
      <c r="R20" s="29"/>
      <c r="S20" s="31"/>
      <c r="T20" s="29"/>
      <c r="U20" s="31"/>
      <c r="V20" s="31"/>
      <c r="W20" s="29"/>
      <c r="X20" s="29"/>
      <c r="Y20" s="29"/>
      <c r="Z20" s="35" t="s">
        <v>91</v>
      </c>
    </row>
    <row r="21" spans="1:26">
      <c r="A21" s="3"/>
      <c r="B21" s="15" t="s">
        <v>749</v>
      </c>
      <c r="C21" s="35" t="s">
        <v>96</v>
      </c>
      <c r="D21" s="29"/>
      <c r="E21" s="29"/>
      <c r="F21" s="29"/>
      <c r="G21" s="31"/>
      <c r="H21" s="31"/>
      <c r="I21" s="29"/>
      <c r="J21" s="31"/>
      <c r="K21" s="29"/>
      <c r="L21" s="31"/>
      <c r="M21" s="29"/>
      <c r="N21" s="29"/>
      <c r="O21" s="29"/>
      <c r="P21" s="29"/>
      <c r="Q21" s="29"/>
      <c r="R21" s="31"/>
      <c r="S21" s="31"/>
      <c r="T21" s="29"/>
      <c r="U21" s="31"/>
      <c r="V21" s="29"/>
      <c r="W21" s="31"/>
      <c r="X21" s="29"/>
      <c r="Y21" s="29"/>
      <c r="Z21" s="35" t="s">
        <v>96</v>
      </c>
    </row>
    <row r="22" spans="1:26">
      <c r="A22" s="3"/>
      <c r="B22" s="15" t="s">
        <v>657</v>
      </c>
      <c r="C22" s="35" t="s">
        <v>185</v>
      </c>
      <c r="D22" s="29"/>
      <c r="E22" s="31"/>
      <c r="F22" s="31"/>
      <c r="G22" s="31"/>
      <c r="H22" s="31"/>
      <c r="I22" s="29"/>
      <c r="J22" s="31"/>
      <c r="K22" s="31"/>
      <c r="L22" s="29"/>
      <c r="M22" s="29"/>
      <c r="N22" s="29"/>
      <c r="O22" s="29"/>
      <c r="P22" s="31"/>
      <c r="Q22" s="31"/>
      <c r="R22" s="31"/>
      <c r="S22" s="31"/>
      <c r="T22" s="29"/>
      <c r="U22" s="31"/>
      <c r="V22" s="31"/>
      <c r="W22" s="29"/>
      <c r="X22" s="29"/>
      <c r="Y22" s="29"/>
      <c r="Z22" s="35" t="s">
        <v>185</v>
      </c>
    </row>
    <row r="23" spans="1:26">
      <c r="A23" s="3"/>
      <c r="B23" s="15" t="s">
        <v>635</v>
      </c>
      <c r="C23" s="35" t="s">
        <v>186</v>
      </c>
      <c r="D23" s="31"/>
      <c r="E23" s="31"/>
      <c r="F23" s="31"/>
      <c r="G23" s="29"/>
      <c r="H23" s="31"/>
      <c r="I23" s="29"/>
      <c r="J23" s="31"/>
      <c r="K23" s="31"/>
      <c r="L23" s="31"/>
      <c r="M23" s="29"/>
      <c r="N23" s="29"/>
      <c r="O23" s="31"/>
      <c r="P23" s="31"/>
      <c r="Q23" s="31"/>
      <c r="R23" s="29"/>
      <c r="S23" s="31"/>
      <c r="T23" s="29"/>
      <c r="U23" s="31"/>
      <c r="V23" s="31"/>
      <c r="W23" s="31"/>
      <c r="X23" s="29"/>
      <c r="Y23" s="29"/>
      <c r="Z23" s="35" t="s">
        <v>186</v>
      </c>
    </row>
    <row r="24" spans="1:26">
      <c r="A24" s="3"/>
      <c r="B24" s="15" t="s">
        <v>638</v>
      </c>
      <c r="C24" s="35" t="s">
        <v>214</v>
      </c>
      <c r="D24" s="31"/>
      <c r="E24" s="31"/>
      <c r="F24" s="31"/>
      <c r="G24" s="31"/>
      <c r="H24" s="29"/>
      <c r="I24" s="29"/>
      <c r="J24" s="31"/>
      <c r="K24" s="31"/>
      <c r="L24" s="31"/>
      <c r="M24" s="29"/>
      <c r="N24" s="29"/>
      <c r="O24" s="31"/>
      <c r="P24" s="31"/>
      <c r="Q24" s="31"/>
      <c r="R24" s="31"/>
      <c r="S24" s="29"/>
      <c r="T24" s="29"/>
      <c r="U24" s="31"/>
      <c r="V24" s="31"/>
      <c r="W24" s="31"/>
      <c r="X24" s="29"/>
      <c r="Y24" s="29"/>
      <c r="Z24" s="35" t="s">
        <v>214</v>
      </c>
    </row>
    <row r="25" spans="1:26">
      <c r="A25" s="3"/>
      <c r="B25" s="15" t="s">
        <v>1135</v>
      </c>
      <c r="C25" s="35" t="s">
        <v>24</v>
      </c>
      <c r="D25" s="31"/>
      <c r="E25" s="31"/>
      <c r="F25" s="31"/>
      <c r="G25" s="31"/>
      <c r="H25" s="31"/>
      <c r="I25" s="31"/>
      <c r="J25" s="29">
        <v>14000</v>
      </c>
      <c r="K25" s="31"/>
      <c r="L25" s="31"/>
      <c r="M25" s="29"/>
      <c r="N25" s="29">
        <v>14000</v>
      </c>
      <c r="O25" s="31"/>
      <c r="P25" s="31"/>
      <c r="Q25" s="31"/>
      <c r="R25" s="31"/>
      <c r="S25" s="31"/>
      <c r="T25" s="31"/>
      <c r="U25" s="29">
        <v>-4000</v>
      </c>
      <c r="V25" s="31"/>
      <c r="W25" s="31"/>
      <c r="X25" s="29"/>
      <c r="Y25" s="29">
        <v>-4000</v>
      </c>
      <c r="Z25" s="35" t="s">
        <v>24</v>
      </c>
    </row>
    <row r="26" spans="1:26">
      <c r="A26" s="3"/>
      <c r="B26" s="15" t="s">
        <v>705</v>
      </c>
      <c r="C26" s="35" t="s">
        <v>30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35" t="s">
        <v>30</v>
      </c>
    </row>
    <row r="27" spans="1:26">
      <c r="A27" s="3"/>
      <c r="B27" s="10" t="s">
        <v>780</v>
      </c>
      <c r="C27" s="36" t="s">
        <v>34</v>
      </c>
      <c r="D27" s="30">
        <v>51000</v>
      </c>
      <c r="E27" s="30"/>
      <c r="F27" s="30">
        <v>152000</v>
      </c>
      <c r="G27" s="30"/>
      <c r="H27" s="30"/>
      <c r="I27" s="30">
        <v>203000</v>
      </c>
      <c r="J27" s="30">
        <v>-37000</v>
      </c>
      <c r="K27" s="30">
        <v>2747000</v>
      </c>
      <c r="L27" s="30"/>
      <c r="M27" s="30"/>
      <c r="N27" s="30">
        <v>2913000</v>
      </c>
      <c r="O27" s="30">
        <v>51000</v>
      </c>
      <c r="P27" s="30"/>
      <c r="Q27" s="30">
        <v>152000</v>
      </c>
      <c r="R27" s="30"/>
      <c r="S27" s="30"/>
      <c r="T27" s="30">
        <v>203000</v>
      </c>
      <c r="U27" s="30">
        <v>-96000</v>
      </c>
      <c r="V27" s="30">
        <v>2505000</v>
      </c>
      <c r="W27" s="30"/>
      <c r="X27" s="30"/>
      <c r="Y27" s="30">
        <v>2612000</v>
      </c>
      <c r="Z27" s="36" t="s">
        <v>34</v>
      </c>
    </row>
  </sheetData>
  <mergeCells count="24">
    <mergeCell ref="T13:T14"/>
    <mergeCell ref="U13:U14"/>
    <mergeCell ref="V13:V14"/>
    <mergeCell ref="A1:C1"/>
    <mergeCell ref="A2:C2"/>
    <mergeCell ref="D4:E4"/>
    <mergeCell ref="B10:J10"/>
    <mergeCell ref="D12:N12"/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>
      <c r="A4" s="11"/>
      <c r="B4" s="16" t="s">
        <v>542</v>
      </c>
      <c r="C4" s="20" t="s">
        <v>48</v>
      </c>
      <c r="D4" s="48" t="str">
        <f>IF(C4&lt;&gt;"",VLOOKUP(C4,'@Entities7'!A2:B81,2,0),"")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>
      <c r="A8" s="13"/>
      <c r="B8" s="13" t="s">
        <v>924</v>
      </c>
      <c r="C8" s="25" t="s">
        <v>106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53.1" customHeight="1">
      <c r="A10" s="3"/>
      <c r="B10" s="54" t="s">
        <v>107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>
      <c r="A11" s="3"/>
      <c r="B11" s="2" t="s">
        <v>106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>
      <c r="A12" s="3"/>
      <c r="B12" s="3"/>
      <c r="C12" s="3"/>
      <c r="D12" s="45" t="s">
        <v>933</v>
      </c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45" t="s">
        <v>934</v>
      </c>
      <c r="P12" s="44"/>
      <c r="Q12" s="44"/>
      <c r="R12" s="44"/>
      <c r="S12" s="44"/>
      <c r="T12" s="44"/>
      <c r="U12" s="44"/>
      <c r="V12" s="44"/>
      <c r="W12" s="44"/>
      <c r="X12" s="44"/>
      <c r="Y12" s="45"/>
      <c r="Z12" s="45" t="s">
        <v>1196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5"/>
      <c r="AK12" s="3"/>
    </row>
    <row r="13" spans="1:37">
      <c r="A13" s="3"/>
      <c r="B13" s="3"/>
      <c r="C13" s="3"/>
      <c r="D13" s="45" t="s">
        <v>617</v>
      </c>
      <c r="E13" s="45" t="s">
        <v>1202</v>
      </c>
      <c r="F13" s="45" t="s">
        <v>1129</v>
      </c>
      <c r="G13" s="44"/>
      <c r="H13" s="45"/>
      <c r="I13" s="45" t="s">
        <v>970</v>
      </c>
      <c r="J13" s="45" t="s">
        <v>1140</v>
      </c>
      <c r="K13" s="45" t="s">
        <v>9</v>
      </c>
      <c r="L13" s="45" t="s">
        <v>1077</v>
      </c>
      <c r="M13" s="45" t="s">
        <v>735</v>
      </c>
      <c r="N13" s="45" t="s">
        <v>972</v>
      </c>
      <c r="O13" s="45" t="s">
        <v>617</v>
      </c>
      <c r="P13" s="45" t="s">
        <v>1202</v>
      </c>
      <c r="Q13" s="45" t="s">
        <v>1129</v>
      </c>
      <c r="R13" s="44"/>
      <c r="S13" s="45"/>
      <c r="T13" s="45" t="s">
        <v>970</v>
      </c>
      <c r="U13" s="45" t="s">
        <v>1140</v>
      </c>
      <c r="V13" s="45" t="s">
        <v>9</v>
      </c>
      <c r="W13" s="45" t="s">
        <v>1077</v>
      </c>
      <c r="X13" s="45" t="s">
        <v>735</v>
      </c>
      <c r="Y13" s="45" t="s">
        <v>972</v>
      </c>
      <c r="Z13" s="45" t="s">
        <v>617</v>
      </c>
      <c r="AA13" s="45" t="s">
        <v>1202</v>
      </c>
      <c r="AB13" s="45" t="s">
        <v>1129</v>
      </c>
      <c r="AC13" s="44"/>
      <c r="AD13" s="45"/>
      <c r="AE13" s="45" t="s">
        <v>970</v>
      </c>
      <c r="AF13" s="45" t="s">
        <v>1140</v>
      </c>
      <c r="AG13" s="45" t="s">
        <v>9</v>
      </c>
      <c r="AH13" s="45" t="s">
        <v>1077</v>
      </c>
      <c r="AI13" s="45" t="s">
        <v>735</v>
      </c>
      <c r="AJ13" s="45" t="s">
        <v>972</v>
      </c>
      <c r="AK13" s="3"/>
    </row>
    <row r="14" spans="1:37" ht="30" customHeight="1">
      <c r="A14" s="3"/>
      <c r="B14" s="3"/>
      <c r="C14" s="3"/>
      <c r="D14" s="45"/>
      <c r="E14" s="45"/>
      <c r="F14" s="19" t="s">
        <v>932</v>
      </c>
      <c r="G14" s="19" t="s">
        <v>842</v>
      </c>
      <c r="H14" s="19" t="s">
        <v>510</v>
      </c>
      <c r="I14" s="45"/>
      <c r="J14" s="45"/>
      <c r="K14" s="45"/>
      <c r="L14" s="45"/>
      <c r="M14" s="45"/>
      <c r="N14" s="45"/>
      <c r="O14" s="45"/>
      <c r="P14" s="45"/>
      <c r="Q14" s="19" t="s">
        <v>932</v>
      </c>
      <c r="R14" s="19" t="s">
        <v>842</v>
      </c>
      <c r="S14" s="19" t="s">
        <v>510</v>
      </c>
      <c r="T14" s="45"/>
      <c r="U14" s="45"/>
      <c r="V14" s="45"/>
      <c r="W14" s="45"/>
      <c r="X14" s="45"/>
      <c r="Y14" s="45"/>
      <c r="Z14" s="45"/>
      <c r="AA14" s="45"/>
      <c r="AB14" s="19" t="s">
        <v>932</v>
      </c>
      <c r="AC14" s="19" t="s">
        <v>842</v>
      </c>
      <c r="AD14" s="19" t="s">
        <v>510</v>
      </c>
      <c r="AE14" s="45"/>
      <c r="AF14" s="45"/>
      <c r="AG14" s="45"/>
      <c r="AH14" s="45"/>
      <c r="AI14" s="45"/>
      <c r="AJ14" s="45"/>
      <c r="AK14" s="3"/>
    </row>
    <row r="15" spans="1:37" ht="14.1" customHeight="1">
      <c r="A15" s="3"/>
      <c r="B15" s="3"/>
      <c r="C15" s="3"/>
      <c r="D15" s="27" t="s">
        <v>23</v>
      </c>
      <c r="E15" s="27" t="s">
        <v>51</v>
      </c>
      <c r="F15" s="27" t="s">
        <v>69</v>
      </c>
      <c r="G15" s="27" t="s">
        <v>83</v>
      </c>
      <c r="H15" s="27" t="s">
        <v>91</v>
      </c>
      <c r="I15" s="27" t="s">
        <v>96</v>
      </c>
      <c r="J15" s="27" t="s">
        <v>185</v>
      </c>
      <c r="K15" s="27" t="s">
        <v>186</v>
      </c>
      <c r="L15" s="27" t="s">
        <v>214</v>
      </c>
      <c r="M15" s="27" t="s">
        <v>24</v>
      </c>
      <c r="N15" s="27" t="s">
        <v>30</v>
      </c>
      <c r="O15" s="27" t="s">
        <v>23</v>
      </c>
      <c r="P15" s="27" t="s">
        <v>51</v>
      </c>
      <c r="Q15" s="27" t="s">
        <v>69</v>
      </c>
      <c r="R15" s="27" t="s">
        <v>83</v>
      </c>
      <c r="S15" s="27" t="s">
        <v>91</v>
      </c>
      <c r="T15" s="27" t="s">
        <v>96</v>
      </c>
      <c r="U15" s="27" t="s">
        <v>185</v>
      </c>
      <c r="V15" s="27" t="s">
        <v>186</v>
      </c>
      <c r="W15" s="27" t="s">
        <v>214</v>
      </c>
      <c r="X15" s="27" t="s">
        <v>24</v>
      </c>
      <c r="Y15" s="27" t="s">
        <v>30</v>
      </c>
      <c r="Z15" s="27" t="s">
        <v>23</v>
      </c>
      <c r="AA15" s="27" t="s">
        <v>51</v>
      </c>
      <c r="AB15" s="27" t="s">
        <v>69</v>
      </c>
      <c r="AC15" s="27" t="s">
        <v>83</v>
      </c>
      <c r="AD15" s="27" t="s">
        <v>91</v>
      </c>
      <c r="AE15" s="27" t="s">
        <v>96</v>
      </c>
      <c r="AF15" s="27" t="s">
        <v>185</v>
      </c>
      <c r="AG15" s="27" t="s">
        <v>186</v>
      </c>
      <c r="AH15" s="27" t="s">
        <v>214</v>
      </c>
      <c r="AI15" s="27" t="s">
        <v>24</v>
      </c>
      <c r="AJ15" s="27" t="s">
        <v>30</v>
      </c>
      <c r="AK15" s="3"/>
    </row>
    <row r="16" spans="1:37">
      <c r="A16" s="3"/>
      <c r="B16" s="15" t="s">
        <v>781</v>
      </c>
      <c r="C16" s="27" t="s">
        <v>23</v>
      </c>
      <c r="D16" s="29">
        <v>51000</v>
      </c>
      <c r="E16" s="29"/>
      <c r="F16" s="29">
        <v>152000</v>
      </c>
      <c r="G16" s="29"/>
      <c r="H16" s="29"/>
      <c r="I16" s="29">
        <v>203000</v>
      </c>
      <c r="J16" s="29">
        <v>-77000</v>
      </c>
      <c r="K16" s="29">
        <v>2597000</v>
      </c>
      <c r="L16" s="29"/>
      <c r="M16" s="29"/>
      <c r="N16" s="29">
        <v>2723000</v>
      </c>
      <c r="O16" s="29">
        <v>51000</v>
      </c>
      <c r="P16" s="29"/>
      <c r="Q16" s="29">
        <v>152000</v>
      </c>
      <c r="R16" s="29"/>
      <c r="S16" s="29"/>
      <c r="T16" s="29">
        <v>203000</v>
      </c>
      <c r="U16" s="29">
        <v>-88000</v>
      </c>
      <c r="V16" s="29">
        <v>2358000</v>
      </c>
      <c r="W16" s="29"/>
      <c r="X16" s="29"/>
      <c r="Y16" s="29">
        <v>2473000</v>
      </c>
      <c r="Z16" s="29">
        <v>51000</v>
      </c>
      <c r="AA16" s="29"/>
      <c r="AB16" s="29">
        <v>152000</v>
      </c>
      <c r="AC16" s="29"/>
      <c r="AD16" s="29"/>
      <c r="AE16" s="29">
        <v>203000</v>
      </c>
      <c r="AF16" s="29">
        <v>-88000</v>
      </c>
      <c r="AG16" s="29">
        <v>2358000</v>
      </c>
      <c r="AH16" s="29"/>
      <c r="AI16" s="29"/>
      <c r="AJ16" s="29">
        <v>2473000</v>
      </c>
      <c r="AK16" s="27" t="s">
        <v>23</v>
      </c>
    </row>
    <row r="17" spans="1:37">
      <c r="A17" s="3"/>
      <c r="B17" s="15" t="s">
        <v>1148</v>
      </c>
      <c r="C17" s="27" t="s">
        <v>51</v>
      </c>
      <c r="D17" s="31"/>
      <c r="E17" s="31"/>
      <c r="F17" s="31"/>
      <c r="G17" s="31"/>
      <c r="H17" s="31"/>
      <c r="I17" s="31"/>
      <c r="J17" s="31"/>
      <c r="K17" s="29">
        <v>149000</v>
      </c>
      <c r="L17" s="31"/>
      <c r="M17" s="29"/>
      <c r="N17" s="29">
        <v>149000</v>
      </c>
      <c r="O17" s="31"/>
      <c r="P17" s="31"/>
      <c r="Q17" s="31"/>
      <c r="R17" s="31"/>
      <c r="S17" s="31"/>
      <c r="T17" s="31"/>
      <c r="U17" s="31"/>
      <c r="V17" s="29">
        <v>147000</v>
      </c>
      <c r="W17" s="31"/>
      <c r="X17" s="29"/>
      <c r="Y17" s="29">
        <v>147000</v>
      </c>
      <c r="Z17" s="31"/>
      <c r="AA17" s="31"/>
      <c r="AB17" s="31"/>
      <c r="AC17" s="31"/>
      <c r="AD17" s="31"/>
      <c r="AE17" s="31"/>
      <c r="AF17" s="31"/>
      <c r="AG17" s="29">
        <v>239000</v>
      </c>
      <c r="AH17" s="31"/>
      <c r="AI17" s="29"/>
      <c r="AJ17" s="29">
        <v>239000</v>
      </c>
      <c r="AK17" s="27" t="s">
        <v>51</v>
      </c>
    </row>
    <row r="18" spans="1:37">
      <c r="A18" s="3"/>
      <c r="B18" s="15" t="s">
        <v>607</v>
      </c>
      <c r="C18" s="27" t="s">
        <v>69</v>
      </c>
      <c r="D18" s="31"/>
      <c r="E18" s="31"/>
      <c r="F18" s="31"/>
      <c r="G18" s="31"/>
      <c r="H18" s="31"/>
      <c r="I18" s="31"/>
      <c r="J18" s="31"/>
      <c r="K18" s="29"/>
      <c r="L18" s="31"/>
      <c r="M18" s="29"/>
      <c r="N18" s="29"/>
      <c r="O18" s="31"/>
      <c r="P18" s="31"/>
      <c r="Q18" s="31"/>
      <c r="R18" s="31"/>
      <c r="S18" s="31"/>
      <c r="T18" s="31"/>
      <c r="U18" s="31"/>
      <c r="V18" s="29"/>
      <c r="W18" s="31"/>
      <c r="X18" s="29"/>
      <c r="Y18" s="29"/>
      <c r="Z18" s="31"/>
      <c r="AA18" s="31"/>
      <c r="AB18" s="31"/>
      <c r="AC18" s="31"/>
      <c r="AD18" s="31"/>
      <c r="AE18" s="31"/>
      <c r="AF18" s="31"/>
      <c r="AG18" s="29"/>
      <c r="AH18" s="31"/>
      <c r="AI18" s="29"/>
      <c r="AJ18" s="29"/>
      <c r="AK18" s="27" t="s">
        <v>69</v>
      </c>
    </row>
    <row r="19" spans="1:37">
      <c r="A19" s="3"/>
      <c r="B19" s="15" t="s">
        <v>637</v>
      </c>
      <c r="C19" s="27" t="s">
        <v>83</v>
      </c>
      <c r="D19" s="31"/>
      <c r="E19" s="31"/>
      <c r="F19" s="31"/>
      <c r="G19" s="31"/>
      <c r="H19" s="29"/>
      <c r="I19" s="29"/>
      <c r="J19" s="31"/>
      <c r="K19" s="29"/>
      <c r="L19" s="31"/>
      <c r="M19" s="29"/>
      <c r="N19" s="29"/>
      <c r="O19" s="31"/>
      <c r="P19" s="31"/>
      <c r="Q19" s="31"/>
      <c r="R19" s="31"/>
      <c r="S19" s="29"/>
      <c r="T19" s="29"/>
      <c r="U19" s="31"/>
      <c r="V19" s="29"/>
      <c r="W19" s="31"/>
      <c r="X19" s="29"/>
      <c r="Y19" s="29"/>
      <c r="Z19" s="31"/>
      <c r="AA19" s="31"/>
      <c r="AB19" s="31"/>
      <c r="AC19" s="31"/>
      <c r="AD19" s="29"/>
      <c r="AE19" s="29"/>
      <c r="AF19" s="31"/>
      <c r="AG19" s="29"/>
      <c r="AH19" s="31"/>
      <c r="AI19" s="29"/>
      <c r="AJ19" s="29"/>
      <c r="AK19" s="27" t="s">
        <v>83</v>
      </c>
    </row>
    <row r="20" spans="1:37">
      <c r="A20" s="3"/>
      <c r="B20" s="15" t="s">
        <v>709</v>
      </c>
      <c r="C20" s="27" t="s">
        <v>91</v>
      </c>
      <c r="D20" s="29"/>
      <c r="E20" s="29"/>
      <c r="F20" s="29"/>
      <c r="G20" s="29"/>
      <c r="H20" s="31"/>
      <c r="I20" s="29"/>
      <c r="J20" s="31"/>
      <c r="K20" s="31"/>
      <c r="L20" s="29"/>
      <c r="M20" s="29"/>
      <c r="N20" s="29"/>
      <c r="O20" s="29"/>
      <c r="P20" s="29"/>
      <c r="Q20" s="29"/>
      <c r="R20" s="29"/>
      <c r="S20" s="31"/>
      <c r="T20" s="29"/>
      <c r="U20" s="31"/>
      <c r="V20" s="31"/>
      <c r="W20" s="29"/>
      <c r="X20" s="29"/>
      <c r="Y20" s="29"/>
      <c r="Z20" s="29"/>
      <c r="AA20" s="29"/>
      <c r="AB20" s="29"/>
      <c r="AC20" s="29"/>
      <c r="AD20" s="31"/>
      <c r="AE20" s="29"/>
      <c r="AF20" s="31"/>
      <c r="AG20" s="31"/>
      <c r="AH20" s="29"/>
      <c r="AI20" s="29"/>
      <c r="AJ20" s="29"/>
      <c r="AK20" s="27" t="s">
        <v>91</v>
      </c>
    </row>
    <row r="21" spans="1:37">
      <c r="A21" s="3"/>
      <c r="B21" s="15" t="s">
        <v>749</v>
      </c>
      <c r="C21" s="27" t="s">
        <v>96</v>
      </c>
      <c r="D21" s="29"/>
      <c r="E21" s="29"/>
      <c r="F21" s="29"/>
      <c r="G21" s="31"/>
      <c r="H21" s="31"/>
      <c r="I21" s="29"/>
      <c r="J21" s="31"/>
      <c r="K21" s="29"/>
      <c r="L21" s="31"/>
      <c r="M21" s="29"/>
      <c r="N21" s="29"/>
      <c r="O21" s="29"/>
      <c r="P21" s="29"/>
      <c r="Q21" s="29"/>
      <c r="R21" s="31"/>
      <c r="S21" s="31"/>
      <c r="T21" s="29"/>
      <c r="U21" s="31"/>
      <c r="V21" s="29"/>
      <c r="W21" s="31"/>
      <c r="X21" s="29"/>
      <c r="Y21" s="29"/>
      <c r="Z21" s="29"/>
      <c r="AA21" s="29"/>
      <c r="AB21" s="29"/>
      <c r="AC21" s="31"/>
      <c r="AD21" s="31"/>
      <c r="AE21" s="29"/>
      <c r="AF21" s="31"/>
      <c r="AG21" s="29"/>
      <c r="AH21" s="31"/>
      <c r="AI21" s="29"/>
      <c r="AJ21" s="29"/>
      <c r="AK21" s="27" t="s">
        <v>96</v>
      </c>
    </row>
    <row r="22" spans="1:37">
      <c r="A22" s="3"/>
      <c r="B22" s="15" t="s">
        <v>657</v>
      </c>
      <c r="C22" s="27" t="s">
        <v>185</v>
      </c>
      <c r="D22" s="29"/>
      <c r="E22" s="31"/>
      <c r="F22" s="31"/>
      <c r="G22" s="31"/>
      <c r="H22" s="31"/>
      <c r="I22" s="29"/>
      <c r="J22" s="31"/>
      <c r="K22" s="31"/>
      <c r="L22" s="29"/>
      <c r="M22" s="29"/>
      <c r="N22" s="29"/>
      <c r="O22" s="29"/>
      <c r="P22" s="31"/>
      <c r="Q22" s="31"/>
      <c r="R22" s="31"/>
      <c r="S22" s="31"/>
      <c r="T22" s="29"/>
      <c r="U22" s="31"/>
      <c r="V22" s="31"/>
      <c r="W22" s="29"/>
      <c r="X22" s="29"/>
      <c r="Y22" s="29"/>
      <c r="Z22" s="29"/>
      <c r="AA22" s="31"/>
      <c r="AB22" s="31"/>
      <c r="AC22" s="31"/>
      <c r="AD22" s="31"/>
      <c r="AE22" s="29"/>
      <c r="AF22" s="31"/>
      <c r="AG22" s="31"/>
      <c r="AH22" s="29"/>
      <c r="AI22" s="29"/>
      <c r="AJ22" s="29"/>
      <c r="AK22" s="27" t="s">
        <v>185</v>
      </c>
    </row>
    <row r="23" spans="1:37">
      <c r="A23" s="3"/>
      <c r="B23" s="15" t="s">
        <v>635</v>
      </c>
      <c r="C23" s="27" t="s">
        <v>186</v>
      </c>
      <c r="D23" s="31"/>
      <c r="E23" s="31"/>
      <c r="F23" s="31"/>
      <c r="G23" s="29"/>
      <c r="H23" s="31"/>
      <c r="I23" s="29"/>
      <c r="J23" s="31"/>
      <c r="K23" s="31"/>
      <c r="L23" s="31"/>
      <c r="M23" s="29"/>
      <c r="N23" s="29"/>
      <c r="O23" s="31"/>
      <c r="P23" s="31"/>
      <c r="Q23" s="31"/>
      <c r="R23" s="29"/>
      <c r="S23" s="31"/>
      <c r="T23" s="29"/>
      <c r="U23" s="31"/>
      <c r="V23" s="31"/>
      <c r="W23" s="31"/>
      <c r="X23" s="29"/>
      <c r="Y23" s="29"/>
      <c r="Z23" s="31"/>
      <c r="AA23" s="31"/>
      <c r="AB23" s="31"/>
      <c r="AC23" s="29"/>
      <c r="AD23" s="31"/>
      <c r="AE23" s="29"/>
      <c r="AF23" s="31"/>
      <c r="AG23" s="31"/>
      <c r="AH23" s="31"/>
      <c r="AI23" s="29"/>
      <c r="AJ23" s="29"/>
      <c r="AK23" s="27" t="s">
        <v>186</v>
      </c>
    </row>
    <row r="24" spans="1:37">
      <c r="A24" s="3"/>
      <c r="B24" s="15" t="s">
        <v>638</v>
      </c>
      <c r="C24" s="27" t="s">
        <v>214</v>
      </c>
      <c r="D24" s="31"/>
      <c r="E24" s="31"/>
      <c r="F24" s="31"/>
      <c r="G24" s="31"/>
      <c r="H24" s="29"/>
      <c r="I24" s="29"/>
      <c r="J24" s="31"/>
      <c r="K24" s="31"/>
      <c r="L24" s="31"/>
      <c r="M24" s="29"/>
      <c r="N24" s="29"/>
      <c r="O24" s="31"/>
      <c r="P24" s="31"/>
      <c r="Q24" s="31"/>
      <c r="R24" s="31"/>
      <c r="S24" s="29"/>
      <c r="T24" s="29"/>
      <c r="U24" s="31"/>
      <c r="V24" s="31"/>
      <c r="W24" s="31"/>
      <c r="X24" s="29"/>
      <c r="Y24" s="29"/>
      <c r="Z24" s="31"/>
      <c r="AA24" s="31"/>
      <c r="AB24" s="31"/>
      <c r="AC24" s="31"/>
      <c r="AD24" s="29"/>
      <c r="AE24" s="29"/>
      <c r="AF24" s="31"/>
      <c r="AG24" s="31"/>
      <c r="AH24" s="31"/>
      <c r="AI24" s="29"/>
      <c r="AJ24" s="29"/>
      <c r="AK24" s="27" t="s">
        <v>214</v>
      </c>
    </row>
    <row r="25" spans="1:37">
      <c r="A25" s="3"/>
      <c r="B25" s="15" t="s">
        <v>1135</v>
      </c>
      <c r="C25" s="27" t="s">
        <v>24</v>
      </c>
      <c r="D25" s="31"/>
      <c r="E25" s="31"/>
      <c r="F25" s="31"/>
      <c r="G25" s="31"/>
      <c r="H25" s="31"/>
      <c r="I25" s="31"/>
      <c r="J25" s="29">
        <v>41000</v>
      </c>
      <c r="K25" s="31"/>
      <c r="L25" s="31"/>
      <c r="M25" s="29"/>
      <c r="N25" s="29">
        <v>41000</v>
      </c>
      <c r="O25" s="31"/>
      <c r="P25" s="31"/>
      <c r="Q25" s="31"/>
      <c r="R25" s="31"/>
      <c r="S25" s="31"/>
      <c r="T25" s="31"/>
      <c r="U25" s="29">
        <v>-8000</v>
      </c>
      <c r="V25" s="31"/>
      <c r="W25" s="31"/>
      <c r="X25" s="29"/>
      <c r="Y25" s="29">
        <v>-8000</v>
      </c>
      <c r="Z25" s="31"/>
      <c r="AA25" s="31"/>
      <c r="AB25" s="31"/>
      <c r="AC25" s="31"/>
      <c r="AD25" s="31"/>
      <c r="AE25" s="31"/>
      <c r="AF25" s="29">
        <v>11000</v>
      </c>
      <c r="AG25" s="31"/>
      <c r="AH25" s="31"/>
      <c r="AI25" s="29"/>
      <c r="AJ25" s="29">
        <v>11000</v>
      </c>
      <c r="AK25" s="27" t="s">
        <v>24</v>
      </c>
    </row>
    <row r="26" spans="1:37">
      <c r="A26" s="3"/>
      <c r="B26" s="15" t="s">
        <v>705</v>
      </c>
      <c r="C26" s="27" t="s">
        <v>30</v>
      </c>
      <c r="D26" s="29"/>
      <c r="E26" s="29"/>
      <c r="F26" s="29"/>
      <c r="G26" s="29"/>
      <c r="H26" s="29"/>
      <c r="I26" s="29"/>
      <c r="J26" s="29">
        <v>-1000</v>
      </c>
      <c r="K26" s="29">
        <v>1000</v>
      </c>
      <c r="L26" s="29"/>
      <c r="M26" s="29"/>
      <c r="N26" s="29">
        <v>0</v>
      </c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7" t="s">
        <v>30</v>
      </c>
    </row>
    <row r="27" spans="1:37">
      <c r="A27" s="3"/>
      <c r="B27" s="10" t="s">
        <v>780</v>
      </c>
      <c r="C27" s="17" t="s">
        <v>34</v>
      </c>
      <c r="D27" s="30">
        <v>51000</v>
      </c>
      <c r="E27" s="30"/>
      <c r="F27" s="30">
        <v>152000</v>
      </c>
      <c r="G27" s="30"/>
      <c r="H27" s="30"/>
      <c r="I27" s="30">
        <v>203000</v>
      </c>
      <c r="J27" s="30">
        <v>-37000</v>
      </c>
      <c r="K27" s="30">
        <v>2747000</v>
      </c>
      <c r="L27" s="30"/>
      <c r="M27" s="30"/>
      <c r="N27" s="30">
        <v>2913000</v>
      </c>
      <c r="O27" s="30">
        <v>51000</v>
      </c>
      <c r="P27" s="30"/>
      <c r="Q27" s="30">
        <v>152000</v>
      </c>
      <c r="R27" s="30"/>
      <c r="S27" s="30"/>
      <c r="T27" s="30">
        <v>203000</v>
      </c>
      <c r="U27" s="30">
        <v>-96000</v>
      </c>
      <c r="V27" s="30">
        <v>2505000</v>
      </c>
      <c r="W27" s="30"/>
      <c r="X27" s="30"/>
      <c r="Y27" s="30">
        <v>2612000</v>
      </c>
      <c r="Z27" s="30">
        <v>51000</v>
      </c>
      <c r="AA27" s="30"/>
      <c r="AB27" s="30">
        <v>152000</v>
      </c>
      <c r="AC27" s="30"/>
      <c r="AD27" s="30"/>
      <c r="AE27" s="30">
        <v>203000</v>
      </c>
      <c r="AF27" s="30">
        <v>-77000</v>
      </c>
      <c r="AG27" s="30">
        <v>2597000</v>
      </c>
      <c r="AH27" s="30"/>
      <c r="AI27" s="30"/>
      <c r="AJ27" s="30">
        <v>2723000</v>
      </c>
      <c r="AK27" s="17" t="s">
        <v>34</v>
      </c>
    </row>
  </sheetData>
  <mergeCells count="34">
    <mergeCell ref="A1:C1"/>
    <mergeCell ref="A2:C2"/>
    <mergeCell ref="D4:E4"/>
    <mergeCell ref="B10:U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/>
  </sheetViews>
  <sheetFormatPr defaultColWidth="11.42578125" defaultRowHeight="12.75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</row>
    <row r="2" spans="1:1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</row>
    <row r="3" spans="1:10" ht="14.1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11"/>
      <c r="B4" s="16" t="s">
        <v>542</v>
      </c>
      <c r="C4" s="20" t="s">
        <v>48</v>
      </c>
      <c r="D4" s="48" t="str">
        <f>IF(C4&lt;&gt;"",VLOOKUP(C4,'@Entities8'!A2:B81,2,0),"")</f>
        <v>מרכנתיל דיסקונט בעמ</v>
      </c>
      <c r="E4" s="43"/>
      <c r="F4" s="3"/>
      <c r="G4" s="3"/>
      <c r="H4" s="3"/>
      <c r="I4" s="3"/>
      <c r="J4" s="3"/>
    </row>
    <row r="5" spans="1:1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</row>
    <row r="6" spans="1:1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</row>
    <row r="7" spans="1:10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 ht="14.1" customHeight="1">
      <c r="A8" s="13"/>
      <c r="B8" s="13" t="s">
        <v>924</v>
      </c>
      <c r="C8" s="25" t="s">
        <v>109</v>
      </c>
      <c r="D8" s="3"/>
      <c r="E8" s="3"/>
      <c r="F8" s="3"/>
      <c r="G8" s="3"/>
      <c r="H8" s="3"/>
      <c r="I8" s="3"/>
      <c r="J8" s="3"/>
    </row>
    <row r="9" spans="1:10" ht="14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6" customHeight="1">
      <c r="A10" s="3"/>
      <c r="B10" s="54" t="s">
        <v>110</v>
      </c>
      <c r="C10" s="47"/>
      <c r="D10" s="47"/>
      <c r="E10" s="47"/>
      <c r="F10" s="47"/>
      <c r="G10" s="47"/>
      <c r="H10" s="55"/>
      <c r="I10" s="3"/>
      <c r="J10" s="3"/>
    </row>
    <row r="11" spans="1:10" ht="15.75">
      <c r="A11" s="3"/>
      <c r="B11" s="24" t="s">
        <v>109</v>
      </c>
      <c r="C11" s="3"/>
      <c r="D11" s="3"/>
      <c r="E11" s="3"/>
      <c r="F11" s="3"/>
      <c r="G11" s="3"/>
      <c r="H11" s="3"/>
      <c r="I11" s="3"/>
      <c r="J11" s="3"/>
    </row>
    <row r="12" spans="1:10" ht="30" customHeight="1">
      <c r="A12" s="3"/>
      <c r="B12" s="3"/>
      <c r="C12" s="3"/>
      <c r="D12" s="3"/>
      <c r="E12" s="3"/>
      <c r="F12" s="19" t="s">
        <v>1204</v>
      </c>
      <c r="G12" s="19" t="s">
        <v>1130</v>
      </c>
      <c r="H12" s="19" t="s">
        <v>933</v>
      </c>
      <c r="I12" s="19" t="s">
        <v>934</v>
      </c>
      <c r="J12" s="3"/>
    </row>
    <row r="13" spans="1:10" ht="14.1" customHeight="1">
      <c r="A13" s="3"/>
      <c r="B13" s="3"/>
      <c r="C13" s="3"/>
      <c r="D13" s="3"/>
      <c r="E13" s="3"/>
      <c r="F13" s="35" t="s">
        <v>23</v>
      </c>
      <c r="G13" s="35" t="s">
        <v>23</v>
      </c>
      <c r="H13" s="35" t="s">
        <v>51</v>
      </c>
      <c r="I13" s="35" t="s">
        <v>51</v>
      </c>
      <c r="J13" s="3"/>
    </row>
    <row r="14" spans="1:10">
      <c r="A14" s="3"/>
      <c r="B14" s="39" t="s">
        <v>482</v>
      </c>
      <c r="C14" s="41" t="s">
        <v>836</v>
      </c>
      <c r="D14" s="41"/>
      <c r="E14" s="35" t="s">
        <v>23</v>
      </c>
      <c r="F14" s="29">
        <v>352000</v>
      </c>
      <c r="G14" s="29">
        <v>315000</v>
      </c>
      <c r="H14" s="29">
        <v>661000</v>
      </c>
      <c r="I14" s="29">
        <v>596000</v>
      </c>
      <c r="J14" s="35" t="s">
        <v>23</v>
      </c>
    </row>
    <row r="15" spans="1:10">
      <c r="A15" s="3"/>
      <c r="B15" s="40"/>
      <c r="C15" s="41" t="s">
        <v>835</v>
      </c>
      <c r="D15" s="41"/>
      <c r="E15" s="35" t="s">
        <v>51</v>
      </c>
      <c r="F15" s="29"/>
      <c r="G15" s="29"/>
      <c r="H15" s="29"/>
      <c r="I15" s="29"/>
      <c r="J15" s="35" t="s">
        <v>51</v>
      </c>
    </row>
    <row r="16" spans="1:10">
      <c r="A16" s="3"/>
      <c r="B16" s="40"/>
      <c r="C16" s="41" t="s">
        <v>930</v>
      </c>
      <c r="D16" s="41"/>
      <c r="E16" s="35" t="s">
        <v>69</v>
      </c>
      <c r="F16" s="29">
        <v>1000</v>
      </c>
      <c r="G16" s="29">
        <v>1000</v>
      </c>
      <c r="H16" s="29">
        <v>2000</v>
      </c>
      <c r="I16" s="29">
        <v>2000</v>
      </c>
      <c r="J16" s="35" t="s">
        <v>69</v>
      </c>
    </row>
    <row r="17" spans="1:10">
      <c r="A17" s="3"/>
      <c r="B17" s="40"/>
      <c r="C17" s="41" t="s">
        <v>931</v>
      </c>
      <c r="D17" s="41"/>
      <c r="E17" s="35" t="s">
        <v>83</v>
      </c>
      <c r="F17" s="29">
        <v>5000</v>
      </c>
      <c r="G17" s="29">
        <v>3000</v>
      </c>
      <c r="H17" s="29">
        <v>7000</v>
      </c>
      <c r="I17" s="29">
        <v>4000</v>
      </c>
      <c r="J17" s="35" t="s">
        <v>83</v>
      </c>
    </row>
    <row r="18" spans="1:10">
      <c r="A18" s="3"/>
      <c r="B18" s="40"/>
      <c r="C18" s="41" t="s">
        <v>916</v>
      </c>
      <c r="D18" s="41"/>
      <c r="E18" s="35" t="s">
        <v>91</v>
      </c>
      <c r="F18" s="29"/>
      <c r="G18" s="29"/>
      <c r="H18" s="29"/>
      <c r="I18" s="29"/>
      <c r="J18" s="35" t="s">
        <v>91</v>
      </c>
    </row>
    <row r="19" spans="1:10">
      <c r="A19" s="3"/>
      <c r="B19" s="40"/>
      <c r="C19" s="41" t="s">
        <v>832</v>
      </c>
      <c r="D19" s="39"/>
      <c r="E19" s="35" t="s">
        <v>96</v>
      </c>
      <c r="F19" s="29">
        <v>18000</v>
      </c>
      <c r="G19" s="29">
        <v>17000</v>
      </c>
      <c r="H19" s="29">
        <v>34000</v>
      </c>
      <c r="I19" s="29">
        <v>26000</v>
      </c>
      <c r="J19" s="35" t="s">
        <v>96</v>
      </c>
    </row>
    <row r="20" spans="1:10">
      <c r="A20" s="3"/>
      <c r="B20" s="40"/>
      <c r="C20" s="41" t="s">
        <v>884</v>
      </c>
      <c r="D20" s="42"/>
      <c r="E20" s="35" t="s">
        <v>185</v>
      </c>
      <c r="F20" s="29"/>
      <c r="G20" s="29"/>
      <c r="H20" s="29"/>
      <c r="I20" s="29"/>
      <c r="J20" s="35" t="s">
        <v>185</v>
      </c>
    </row>
    <row r="21" spans="1:10">
      <c r="A21" s="3"/>
      <c r="B21" s="40"/>
      <c r="C21" s="41" t="s">
        <v>917</v>
      </c>
      <c r="D21" s="41"/>
      <c r="E21" s="35" t="s">
        <v>186</v>
      </c>
      <c r="F21" s="29"/>
      <c r="G21" s="29"/>
      <c r="H21" s="29"/>
      <c r="I21" s="29"/>
      <c r="J21" s="35" t="s">
        <v>186</v>
      </c>
    </row>
    <row r="22" spans="1:10">
      <c r="A22" s="3"/>
      <c r="B22" s="41"/>
      <c r="C22" s="41" t="s">
        <v>1063</v>
      </c>
      <c r="D22" s="41"/>
      <c r="E22" s="35" t="s">
        <v>214</v>
      </c>
      <c r="F22" s="29">
        <v>376000</v>
      </c>
      <c r="G22" s="29">
        <v>336000</v>
      </c>
      <c r="H22" s="29">
        <v>704000</v>
      </c>
      <c r="I22" s="29">
        <v>628000</v>
      </c>
      <c r="J22" s="35" t="s">
        <v>214</v>
      </c>
    </row>
    <row r="23" spans="1:10">
      <c r="A23" s="3"/>
      <c r="B23" s="39" t="s">
        <v>529</v>
      </c>
      <c r="C23" s="41" t="s">
        <v>1083</v>
      </c>
      <c r="D23" s="41"/>
      <c r="E23" s="35" t="s">
        <v>24</v>
      </c>
      <c r="F23" s="29">
        <v>69000</v>
      </c>
      <c r="G23" s="29">
        <v>57000</v>
      </c>
      <c r="H23" s="29">
        <v>98000</v>
      </c>
      <c r="I23" s="29">
        <v>80000</v>
      </c>
      <c r="J23" s="35" t="s">
        <v>24</v>
      </c>
    </row>
    <row r="24" spans="1:10">
      <c r="A24" s="3"/>
      <c r="B24" s="40"/>
      <c r="C24" s="41" t="s">
        <v>1082</v>
      </c>
      <c r="D24" s="41"/>
      <c r="E24" s="35" t="s">
        <v>30</v>
      </c>
      <c r="F24" s="29">
        <v>1000</v>
      </c>
      <c r="G24" s="29">
        <v>1000</v>
      </c>
      <c r="H24" s="29">
        <v>1000</v>
      </c>
      <c r="I24" s="29">
        <v>1000</v>
      </c>
      <c r="J24" s="35" t="s">
        <v>30</v>
      </c>
    </row>
    <row r="25" spans="1:10">
      <c r="A25" s="3"/>
      <c r="B25" s="40"/>
      <c r="C25" s="41" t="s">
        <v>1084</v>
      </c>
      <c r="D25" s="41"/>
      <c r="E25" s="35" t="s">
        <v>34</v>
      </c>
      <c r="F25" s="29"/>
      <c r="G25" s="29"/>
      <c r="H25" s="29"/>
      <c r="I25" s="29"/>
      <c r="J25" s="35" t="s">
        <v>34</v>
      </c>
    </row>
    <row r="26" spans="1:10">
      <c r="A26" s="3"/>
      <c r="B26" s="40"/>
      <c r="C26" s="41" t="s">
        <v>1085</v>
      </c>
      <c r="D26" s="41"/>
      <c r="E26" s="35" t="s">
        <v>40</v>
      </c>
      <c r="F26" s="29"/>
      <c r="G26" s="29">
        <v>0</v>
      </c>
      <c r="H26" s="29"/>
      <c r="I26" s="29">
        <v>0</v>
      </c>
      <c r="J26" s="35" t="s">
        <v>40</v>
      </c>
    </row>
    <row r="27" spans="1:10">
      <c r="A27" s="3"/>
      <c r="B27" s="40"/>
      <c r="C27" s="41" t="s">
        <v>1081</v>
      </c>
      <c r="D27" s="41"/>
      <c r="E27" s="35" t="s">
        <v>43</v>
      </c>
      <c r="F27" s="29"/>
      <c r="G27" s="29"/>
      <c r="H27" s="29"/>
      <c r="I27" s="29"/>
      <c r="J27" s="35" t="s">
        <v>43</v>
      </c>
    </row>
    <row r="28" spans="1:10">
      <c r="A28" s="3"/>
      <c r="B28" s="40"/>
      <c r="C28" s="41" t="s">
        <v>1079</v>
      </c>
      <c r="D28" s="41"/>
      <c r="E28" s="35" t="s">
        <v>45</v>
      </c>
      <c r="F28" s="29">
        <v>16000</v>
      </c>
      <c r="G28" s="29">
        <v>17000</v>
      </c>
      <c r="H28" s="29">
        <v>22000</v>
      </c>
      <c r="I28" s="29">
        <v>23000</v>
      </c>
      <c r="J28" s="35" t="s">
        <v>45</v>
      </c>
    </row>
    <row r="29" spans="1:10">
      <c r="A29" s="3"/>
      <c r="B29" s="40"/>
      <c r="C29" s="41" t="s">
        <v>1080</v>
      </c>
      <c r="D29" s="41"/>
      <c r="E29" s="35" t="s">
        <v>46</v>
      </c>
      <c r="F29" s="29"/>
      <c r="G29" s="29"/>
      <c r="H29" s="29"/>
      <c r="I29" s="29"/>
      <c r="J29" s="35" t="s">
        <v>46</v>
      </c>
    </row>
    <row r="30" spans="1:10">
      <c r="A30" s="3"/>
      <c r="B30" s="41"/>
      <c r="C30" s="39" t="s">
        <v>1061</v>
      </c>
      <c r="D30" s="41"/>
      <c r="E30" s="35" t="s">
        <v>47</v>
      </c>
      <c r="F30" s="29">
        <v>86000</v>
      </c>
      <c r="G30" s="29">
        <v>75000</v>
      </c>
      <c r="H30" s="29">
        <v>121000</v>
      </c>
      <c r="I30" s="29">
        <v>104000</v>
      </c>
      <c r="J30" s="35" t="s">
        <v>47</v>
      </c>
    </row>
    <row r="31" spans="1:10">
      <c r="A31" s="3"/>
      <c r="B31" s="41" t="s">
        <v>1049</v>
      </c>
      <c r="C31" s="44"/>
      <c r="D31" s="41"/>
      <c r="E31" s="35" t="s">
        <v>49</v>
      </c>
      <c r="F31" s="29">
        <v>290000</v>
      </c>
      <c r="G31" s="29">
        <v>261000</v>
      </c>
      <c r="H31" s="29">
        <v>583000</v>
      </c>
      <c r="I31" s="29">
        <v>524000</v>
      </c>
      <c r="J31" s="35" t="s">
        <v>49</v>
      </c>
    </row>
    <row r="32" spans="1:10">
      <c r="A32" s="3"/>
      <c r="B32" s="39" t="s">
        <v>597</v>
      </c>
      <c r="C32" s="41" t="s">
        <v>644</v>
      </c>
      <c r="D32" s="41"/>
      <c r="E32" s="35" t="s">
        <v>50</v>
      </c>
      <c r="F32" s="29"/>
      <c r="G32" s="29"/>
      <c r="H32" s="29"/>
      <c r="I32" s="29"/>
      <c r="J32" s="35" t="s">
        <v>50</v>
      </c>
    </row>
    <row r="33" spans="1:10">
      <c r="A33" s="3"/>
      <c r="B33" s="40"/>
      <c r="C33" s="15"/>
      <c r="D33" s="15" t="s">
        <v>847</v>
      </c>
      <c r="E33" s="35" t="s">
        <v>52</v>
      </c>
      <c r="F33" s="29"/>
      <c r="G33" s="29"/>
      <c r="H33" s="29"/>
      <c r="I33" s="29"/>
      <c r="J33" s="35" t="s">
        <v>52</v>
      </c>
    </row>
    <row r="34" spans="1:10">
      <c r="A34" s="3"/>
      <c r="B34" s="40"/>
      <c r="C34" s="41" t="s">
        <v>631</v>
      </c>
      <c r="D34" s="41"/>
      <c r="E34" s="35" t="s">
        <v>55</v>
      </c>
      <c r="F34" s="29"/>
      <c r="G34" s="29"/>
      <c r="H34" s="29"/>
      <c r="I34" s="29"/>
      <c r="J34" s="35" t="s">
        <v>55</v>
      </c>
    </row>
    <row r="35" spans="1:10">
      <c r="A35" s="3"/>
      <c r="B35" s="41"/>
      <c r="C35" s="15"/>
      <c r="D35" s="15" t="s">
        <v>847</v>
      </c>
      <c r="E35" s="35" t="s">
        <v>56</v>
      </c>
      <c r="F35" s="29"/>
      <c r="G35" s="29"/>
      <c r="H35" s="29"/>
      <c r="I35" s="29"/>
      <c r="J35" s="35" t="s">
        <v>56</v>
      </c>
    </row>
    <row r="36" spans="1:10">
      <c r="A36" s="3"/>
      <c r="B36" s="39" t="s">
        <v>605</v>
      </c>
      <c r="C36" s="41" t="s">
        <v>843</v>
      </c>
      <c r="D36" s="41"/>
      <c r="E36" s="35" t="s">
        <v>58</v>
      </c>
      <c r="F36" s="29">
        <v>6000</v>
      </c>
      <c r="G36" s="29">
        <v>4000</v>
      </c>
      <c r="H36" s="29">
        <v>8000</v>
      </c>
      <c r="I36" s="29">
        <v>6000</v>
      </c>
      <c r="J36" s="35" t="s">
        <v>58</v>
      </c>
    </row>
    <row r="37" spans="1:10">
      <c r="A37" s="3"/>
      <c r="B37" s="40"/>
      <c r="C37" s="41" t="s">
        <v>736</v>
      </c>
      <c r="D37" s="41"/>
      <c r="E37" s="35" t="s">
        <v>60</v>
      </c>
      <c r="F37" s="29">
        <v>12000</v>
      </c>
      <c r="G37" s="29">
        <v>13000</v>
      </c>
      <c r="H37" s="29">
        <v>26000</v>
      </c>
      <c r="I37" s="29">
        <v>20000</v>
      </c>
      <c r="J37" s="35" t="s">
        <v>60</v>
      </c>
    </row>
    <row r="38" spans="1:10">
      <c r="A38" s="3"/>
      <c r="B38" s="40"/>
      <c r="C38" s="41" t="s">
        <v>826</v>
      </c>
      <c r="D38" s="41"/>
      <c r="E38" s="35" t="s">
        <v>61</v>
      </c>
      <c r="F38" s="29"/>
      <c r="G38" s="29"/>
      <c r="H38" s="29"/>
      <c r="I38" s="29"/>
      <c r="J38" s="35" t="s">
        <v>61</v>
      </c>
    </row>
    <row r="39" spans="1:10">
      <c r="A39" s="3"/>
      <c r="B39" s="39"/>
      <c r="C39" s="39" t="s">
        <v>984</v>
      </c>
      <c r="D39" s="39"/>
      <c r="E39" s="36" t="s">
        <v>62</v>
      </c>
      <c r="F39" s="30">
        <v>18000</v>
      </c>
      <c r="G39" s="30">
        <v>17000</v>
      </c>
      <c r="H39" s="30">
        <v>34000</v>
      </c>
      <c r="I39" s="30">
        <v>26000</v>
      </c>
      <c r="J39" s="36" t="s">
        <v>62</v>
      </c>
    </row>
  </sheetData>
  <mergeCells count="32"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sqref="A1:C1"/>
    </sheetView>
  </sheetViews>
  <sheetFormatPr defaultColWidth="11.42578125" defaultRowHeight="12.75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11"/>
      <c r="B4" s="16" t="s">
        <v>542</v>
      </c>
      <c r="C4" s="20" t="s">
        <v>48</v>
      </c>
      <c r="D4" s="48" t="str">
        <f>IF(C4&lt;&gt;"",VLOOKUP(C4,'@Entities'!A2:B81,2,0),"")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>
      <c r="A8" s="13"/>
      <c r="B8" s="13" t="s">
        <v>924</v>
      </c>
      <c r="C8" s="25" t="s">
        <v>108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7.95" customHeight="1">
      <c r="A10" s="3"/>
      <c r="B10" s="49" t="s">
        <v>125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0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>
      <c r="A11" s="3"/>
      <c r="B11" s="2" t="s">
        <v>108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>
      <c r="A12" s="3"/>
      <c r="B12" s="3"/>
      <c r="C12" s="3"/>
      <c r="D12" s="3"/>
      <c r="E12" s="3"/>
      <c r="F12" s="45" t="s">
        <v>1204</v>
      </c>
      <c r="G12" s="44"/>
      <c r="H12" s="44"/>
      <c r="I12" s="44"/>
      <c r="J12" s="44"/>
      <c r="K12" s="44"/>
      <c r="L12" s="45"/>
      <c r="M12" s="45" t="s">
        <v>1130</v>
      </c>
      <c r="N12" s="44"/>
      <c r="O12" s="44"/>
      <c r="P12" s="44"/>
      <c r="Q12" s="44"/>
      <c r="R12" s="44"/>
      <c r="S12" s="45"/>
      <c r="T12" s="45" t="s">
        <v>1196</v>
      </c>
      <c r="U12" s="44"/>
      <c r="V12" s="44"/>
      <c r="W12" s="44"/>
      <c r="X12" s="44"/>
      <c r="Y12" s="44"/>
      <c r="Z12" s="45"/>
      <c r="AA12" s="3"/>
    </row>
    <row r="13" spans="1:27">
      <c r="A13" s="3"/>
      <c r="B13" s="3"/>
      <c r="C13" s="3"/>
      <c r="D13" s="3"/>
      <c r="E13" s="3"/>
      <c r="F13" s="45" t="s">
        <v>1013</v>
      </c>
      <c r="G13" s="44"/>
      <c r="H13" s="45"/>
      <c r="I13" s="45" t="s">
        <v>1098</v>
      </c>
      <c r="J13" s="45" t="s">
        <v>669</v>
      </c>
      <c r="K13" s="44"/>
      <c r="L13" s="45"/>
      <c r="M13" s="45" t="s">
        <v>1013</v>
      </c>
      <c r="N13" s="44"/>
      <c r="O13" s="45"/>
      <c r="P13" s="45" t="s">
        <v>1098</v>
      </c>
      <c r="Q13" s="45" t="s">
        <v>669</v>
      </c>
      <c r="R13" s="44"/>
      <c r="S13" s="45"/>
      <c r="T13" s="45" t="s">
        <v>1013</v>
      </c>
      <c r="U13" s="44"/>
      <c r="V13" s="45"/>
      <c r="W13" s="45" t="s">
        <v>1098</v>
      </c>
      <c r="X13" s="45" t="s">
        <v>669</v>
      </c>
      <c r="Y13" s="44"/>
      <c r="Z13" s="45"/>
      <c r="AA13" s="3"/>
    </row>
    <row r="14" spans="1:27" ht="30.95" customHeight="1">
      <c r="A14" s="3"/>
      <c r="B14" s="3"/>
      <c r="C14" s="3"/>
      <c r="D14" s="3"/>
      <c r="E14" s="3"/>
      <c r="F14" s="19" t="s">
        <v>966</v>
      </c>
      <c r="G14" s="19" t="s">
        <v>613</v>
      </c>
      <c r="H14" s="19" t="s">
        <v>590</v>
      </c>
      <c r="I14" s="45"/>
      <c r="J14" s="19" t="s">
        <v>629</v>
      </c>
      <c r="K14" s="19" t="s">
        <v>895</v>
      </c>
      <c r="L14" s="19" t="s">
        <v>798</v>
      </c>
      <c r="M14" s="19" t="s">
        <v>966</v>
      </c>
      <c r="N14" s="19" t="s">
        <v>613</v>
      </c>
      <c r="O14" s="19" t="s">
        <v>590</v>
      </c>
      <c r="P14" s="45"/>
      <c r="Q14" s="19" t="s">
        <v>629</v>
      </c>
      <c r="R14" s="19" t="s">
        <v>895</v>
      </c>
      <c r="S14" s="19" t="s">
        <v>798</v>
      </c>
      <c r="T14" s="19" t="s">
        <v>966</v>
      </c>
      <c r="U14" s="19" t="s">
        <v>613</v>
      </c>
      <c r="V14" s="19" t="s">
        <v>590</v>
      </c>
      <c r="W14" s="45"/>
      <c r="X14" s="19" t="s">
        <v>629</v>
      </c>
      <c r="Y14" s="19" t="s">
        <v>895</v>
      </c>
      <c r="Z14" s="19" t="s">
        <v>798</v>
      </c>
      <c r="AA14" s="3"/>
    </row>
    <row r="15" spans="1:27">
      <c r="A15" s="3"/>
      <c r="B15" s="3"/>
      <c r="C15" s="3"/>
      <c r="D15" s="3"/>
      <c r="E15" s="3"/>
      <c r="F15" s="27" t="s">
        <v>23</v>
      </c>
      <c r="G15" s="27" t="s">
        <v>51</v>
      </c>
      <c r="H15" s="27" t="s">
        <v>69</v>
      </c>
      <c r="I15" s="27" t="s">
        <v>83</v>
      </c>
      <c r="J15" s="27" t="s">
        <v>91</v>
      </c>
      <c r="K15" s="27" t="s">
        <v>96</v>
      </c>
      <c r="L15" s="27" t="s">
        <v>185</v>
      </c>
      <c r="M15" s="27" t="s">
        <v>23</v>
      </c>
      <c r="N15" s="27" t="s">
        <v>51</v>
      </c>
      <c r="O15" s="27" t="s">
        <v>69</v>
      </c>
      <c r="P15" s="27" t="s">
        <v>83</v>
      </c>
      <c r="Q15" s="27" t="s">
        <v>91</v>
      </c>
      <c r="R15" s="27" t="s">
        <v>96</v>
      </c>
      <c r="S15" s="27" t="s">
        <v>185</v>
      </c>
      <c r="T15" s="27" t="s">
        <v>23</v>
      </c>
      <c r="U15" s="27" t="s">
        <v>51</v>
      </c>
      <c r="V15" s="27" t="s">
        <v>69</v>
      </c>
      <c r="W15" s="27" t="s">
        <v>83</v>
      </c>
      <c r="X15" s="27" t="s">
        <v>91</v>
      </c>
      <c r="Y15" s="27" t="s">
        <v>96</v>
      </c>
      <c r="Z15" s="27" t="s">
        <v>185</v>
      </c>
      <c r="AA15" s="3"/>
    </row>
    <row r="16" spans="1:27">
      <c r="A16" s="3"/>
      <c r="B16" s="39" t="s">
        <v>1118</v>
      </c>
      <c r="C16" s="41" t="s">
        <v>1201</v>
      </c>
      <c r="D16" s="41"/>
      <c r="E16" s="27" t="s">
        <v>23</v>
      </c>
      <c r="F16" s="29">
        <v>2736000</v>
      </c>
      <c r="G16" s="29">
        <v>2538000</v>
      </c>
      <c r="H16" s="29">
        <v>126000</v>
      </c>
      <c r="I16" s="29">
        <v>96000</v>
      </c>
      <c r="J16" s="29">
        <v>31000</v>
      </c>
      <c r="K16" s="29">
        <v>11000</v>
      </c>
      <c r="L16" s="29">
        <v>66000</v>
      </c>
      <c r="M16" s="29">
        <v>2622000</v>
      </c>
      <c r="N16" s="29">
        <v>2493000</v>
      </c>
      <c r="O16" s="29">
        <v>87000</v>
      </c>
      <c r="P16" s="29">
        <v>23000</v>
      </c>
      <c r="Q16" s="29">
        <v>7000</v>
      </c>
      <c r="R16" s="29">
        <v>4000</v>
      </c>
      <c r="S16" s="29">
        <v>48000</v>
      </c>
      <c r="T16" s="29">
        <v>2670000</v>
      </c>
      <c r="U16" s="29">
        <v>2572000</v>
      </c>
      <c r="V16" s="29">
        <v>61000</v>
      </c>
      <c r="W16" s="29">
        <v>19000</v>
      </c>
      <c r="X16" s="29">
        <v>11000</v>
      </c>
      <c r="Y16" s="29">
        <v>10000</v>
      </c>
      <c r="Z16" s="29">
        <v>47000</v>
      </c>
      <c r="AA16" s="27" t="s">
        <v>23</v>
      </c>
    </row>
    <row r="17" spans="1:27">
      <c r="A17" s="3"/>
      <c r="B17" s="40"/>
      <c r="C17" s="41" t="s">
        <v>535</v>
      </c>
      <c r="D17" s="39"/>
      <c r="E17" s="27" t="s">
        <v>51</v>
      </c>
      <c r="F17" s="29">
        <v>4209000</v>
      </c>
      <c r="G17" s="29">
        <v>4033000</v>
      </c>
      <c r="H17" s="29">
        <v>81000</v>
      </c>
      <c r="I17" s="29">
        <v>43000</v>
      </c>
      <c r="J17" s="29">
        <v>8000</v>
      </c>
      <c r="K17" s="29">
        <v>7000</v>
      </c>
      <c r="L17" s="29">
        <v>53000</v>
      </c>
      <c r="M17" s="29">
        <v>4046000</v>
      </c>
      <c r="N17" s="29">
        <v>3914000</v>
      </c>
      <c r="O17" s="29">
        <v>76000</v>
      </c>
      <c r="P17" s="29">
        <v>36000</v>
      </c>
      <c r="Q17" s="29">
        <v>-1000</v>
      </c>
      <c r="R17" s="29">
        <v>2000</v>
      </c>
      <c r="S17" s="29">
        <v>46000</v>
      </c>
      <c r="T17" s="29">
        <v>3938000</v>
      </c>
      <c r="U17" s="29">
        <v>3798000</v>
      </c>
      <c r="V17" s="29">
        <v>84000</v>
      </c>
      <c r="W17" s="29">
        <v>43000</v>
      </c>
      <c r="X17" s="29">
        <v>11000</v>
      </c>
      <c r="Y17" s="29">
        <v>8000</v>
      </c>
      <c r="Z17" s="29">
        <v>52000</v>
      </c>
      <c r="AA17" s="27" t="s">
        <v>51</v>
      </c>
    </row>
    <row r="18" spans="1:27">
      <c r="A18" s="3"/>
      <c r="B18" s="40"/>
      <c r="C18" s="41" t="s">
        <v>852</v>
      </c>
      <c r="D18" s="42"/>
      <c r="E18" s="27" t="s">
        <v>69</v>
      </c>
      <c r="F18" s="29">
        <v>89000</v>
      </c>
      <c r="G18" s="31"/>
      <c r="H18" s="31"/>
      <c r="I18" s="31"/>
      <c r="J18" s="31"/>
      <c r="K18" s="31"/>
      <c r="L18" s="31"/>
      <c r="M18" s="29">
        <v>56000</v>
      </c>
      <c r="N18" s="31"/>
      <c r="O18" s="31"/>
      <c r="P18" s="31"/>
      <c r="Q18" s="31"/>
      <c r="R18" s="31"/>
      <c r="S18" s="31"/>
      <c r="T18" s="29">
        <v>37000</v>
      </c>
      <c r="U18" s="31"/>
      <c r="V18" s="31"/>
      <c r="W18" s="31"/>
      <c r="X18" s="31"/>
      <c r="Y18" s="31"/>
      <c r="Z18" s="31"/>
      <c r="AA18" s="27" t="s">
        <v>69</v>
      </c>
    </row>
    <row r="19" spans="1:27">
      <c r="A19" s="3"/>
      <c r="B19" s="40"/>
      <c r="C19" s="41" t="s">
        <v>536</v>
      </c>
      <c r="D19" s="41"/>
      <c r="E19" s="27" t="s">
        <v>83</v>
      </c>
      <c r="F19" s="29">
        <v>2358000</v>
      </c>
      <c r="G19" s="29">
        <v>2293000</v>
      </c>
      <c r="H19" s="29">
        <v>62000</v>
      </c>
      <c r="I19" s="29">
        <v>54000</v>
      </c>
      <c r="J19" s="29">
        <v>1000</v>
      </c>
      <c r="K19" s="29"/>
      <c r="L19" s="29">
        <v>10000</v>
      </c>
      <c r="M19" s="29">
        <v>1985000</v>
      </c>
      <c r="N19" s="29">
        <v>1919000</v>
      </c>
      <c r="O19" s="29">
        <v>64000</v>
      </c>
      <c r="P19" s="29">
        <v>57000</v>
      </c>
      <c r="Q19" s="29">
        <v>2000</v>
      </c>
      <c r="R19" s="29"/>
      <c r="S19" s="29">
        <v>9000</v>
      </c>
      <c r="T19" s="29">
        <v>2084000</v>
      </c>
      <c r="U19" s="29">
        <v>2019000</v>
      </c>
      <c r="V19" s="29">
        <v>59000</v>
      </c>
      <c r="W19" s="29">
        <v>55000</v>
      </c>
      <c r="X19" s="29">
        <v>2000</v>
      </c>
      <c r="Y19" s="29"/>
      <c r="Z19" s="29">
        <v>9000</v>
      </c>
      <c r="AA19" s="27" t="s">
        <v>83</v>
      </c>
    </row>
    <row r="20" spans="1:27">
      <c r="A20" s="3"/>
      <c r="B20" s="40"/>
      <c r="C20" s="41" t="s">
        <v>521</v>
      </c>
      <c r="D20" s="41"/>
      <c r="E20" s="27" t="s">
        <v>91</v>
      </c>
      <c r="F20" s="29">
        <v>152000</v>
      </c>
      <c r="G20" s="29">
        <v>148000</v>
      </c>
      <c r="H20" s="29"/>
      <c r="I20" s="29"/>
      <c r="J20" s="29">
        <v>-1000</v>
      </c>
      <c r="K20" s="29"/>
      <c r="L20" s="29">
        <v>1000</v>
      </c>
      <c r="M20" s="29">
        <v>141000</v>
      </c>
      <c r="N20" s="29">
        <v>140000</v>
      </c>
      <c r="O20" s="29">
        <v>1000</v>
      </c>
      <c r="P20" s="29">
        <v>1000</v>
      </c>
      <c r="Q20" s="29"/>
      <c r="R20" s="29"/>
      <c r="S20" s="29">
        <v>1000</v>
      </c>
      <c r="T20" s="29">
        <v>196000</v>
      </c>
      <c r="U20" s="29">
        <v>195000</v>
      </c>
      <c r="V20" s="29">
        <v>1000</v>
      </c>
      <c r="W20" s="29">
        <v>1000</v>
      </c>
      <c r="X20" s="29">
        <v>1000</v>
      </c>
      <c r="Y20" s="29"/>
      <c r="Z20" s="29">
        <v>2000</v>
      </c>
      <c r="AA20" s="27" t="s">
        <v>91</v>
      </c>
    </row>
    <row r="21" spans="1:27">
      <c r="A21" s="3"/>
      <c r="B21" s="40"/>
      <c r="C21" s="41" t="s">
        <v>921</v>
      </c>
      <c r="D21" s="41"/>
      <c r="E21" s="27" t="s">
        <v>96</v>
      </c>
      <c r="F21" s="29">
        <v>4924000</v>
      </c>
      <c r="G21" s="29">
        <v>4738000</v>
      </c>
      <c r="H21" s="29">
        <v>98000</v>
      </c>
      <c r="I21" s="29">
        <v>51000</v>
      </c>
      <c r="J21" s="29">
        <v>7000</v>
      </c>
      <c r="K21" s="29">
        <v>11000</v>
      </c>
      <c r="L21" s="29">
        <v>84000</v>
      </c>
      <c r="M21" s="29">
        <v>4921000</v>
      </c>
      <c r="N21" s="29">
        <v>4739000</v>
      </c>
      <c r="O21" s="29">
        <v>118000</v>
      </c>
      <c r="P21" s="29">
        <v>58000</v>
      </c>
      <c r="Q21" s="29">
        <v>11000</v>
      </c>
      <c r="R21" s="29">
        <v>8000</v>
      </c>
      <c r="S21" s="29">
        <v>97000</v>
      </c>
      <c r="T21" s="29">
        <v>4847000</v>
      </c>
      <c r="U21" s="29">
        <v>4689000</v>
      </c>
      <c r="V21" s="29">
        <v>97000</v>
      </c>
      <c r="W21" s="29">
        <v>45000</v>
      </c>
      <c r="X21" s="29">
        <v>9000</v>
      </c>
      <c r="Y21" s="29">
        <v>15000</v>
      </c>
      <c r="Z21" s="29">
        <v>88000</v>
      </c>
      <c r="AA21" s="27" t="s">
        <v>96</v>
      </c>
    </row>
    <row r="22" spans="1:27">
      <c r="A22" s="3"/>
      <c r="B22" s="40"/>
      <c r="C22" s="41" t="s">
        <v>1198</v>
      </c>
      <c r="D22" s="41"/>
      <c r="E22" s="27" t="s">
        <v>185</v>
      </c>
      <c r="F22" s="29">
        <v>679000</v>
      </c>
      <c r="G22" s="29">
        <v>673000</v>
      </c>
      <c r="H22" s="29">
        <v>3000</v>
      </c>
      <c r="I22" s="29">
        <v>3000</v>
      </c>
      <c r="J22" s="29"/>
      <c r="K22" s="29"/>
      <c r="L22" s="29">
        <v>7000</v>
      </c>
      <c r="M22" s="29">
        <v>654000</v>
      </c>
      <c r="N22" s="29">
        <v>650000</v>
      </c>
      <c r="O22" s="29">
        <v>3000</v>
      </c>
      <c r="P22" s="29">
        <v>3000</v>
      </c>
      <c r="Q22" s="29"/>
      <c r="R22" s="29"/>
      <c r="S22" s="29">
        <v>7000</v>
      </c>
      <c r="T22" s="29">
        <v>659000</v>
      </c>
      <c r="U22" s="29">
        <v>654000</v>
      </c>
      <c r="V22" s="29">
        <v>3000</v>
      </c>
      <c r="W22" s="29">
        <v>3000</v>
      </c>
      <c r="X22" s="29"/>
      <c r="Y22" s="29"/>
      <c r="Z22" s="29">
        <v>7000</v>
      </c>
      <c r="AA22" s="27" t="s">
        <v>185</v>
      </c>
    </row>
    <row r="23" spans="1:27">
      <c r="A23" s="3"/>
      <c r="B23" s="40"/>
      <c r="C23" s="41" t="s">
        <v>1090</v>
      </c>
      <c r="D23" s="41"/>
      <c r="E23" s="27" t="s">
        <v>186</v>
      </c>
      <c r="F23" s="29">
        <v>5715000</v>
      </c>
      <c r="G23" s="29">
        <v>5413000</v>
      </c>
      <c r="H23" s="29">
        <v>102000</v>
      </c>
      <c r="I23" s="29">
        <v>57000</v>
      </c>
      <c r="J23" s="29">
        <v>20000</v>
      </c>
      <c r="K23" s="29">
        <v>14000</v>
      </c>
      <c r="L23" s="29">
        <v>101000</v>
      </c>
      <c r="M23" s="29">
        <v>5320000</v>
      </c>
      <c r="N23" s="29">
        <v>5122000</v>
      </c>
      <c r="O23" s="29">
        <v>88000</v>
      </c>
      <c r="P23" s="29">
        <v>47000</v>
      </c>
      <c r="Q23" s="29">
        <v>10000</v>
      </c>
      <c r="R23" s="29">
        <v>10000</v>
      </c>
      <c r="S23" s="29">
        <v>90000</v>
      </c>
      <c r="T23" s="29">
        <v>5450000</v>
      </c>
      <c r="U23" s="29">
        <v>5249000</v>
      </c>
      <c r="V23" s="29">
        <v>96000</v>
      </c>
      <c r="W23" s="29">
        <v>51000</v>
      </c>
      <c r="X23" s="29">
        <v>29000</v>
      </c>
      <c r="Y23" s="29">
        <v>24000</v>
      </c>
      <c r="Z23" s="29">
        <v>95000</v>
      </c>
      <c r="AA23" s="27" t="s">
        <v>186</v>
      </c>
    </row>
    <row r="24" spans="1:27">
      <c r="A24" s="3"/>
      <c r="B24" s="40"/>
      <c r="C24" s="41" t="s">
        <v>989</v>
      </c>
      <c r="D24" s="41"/>
      <c r="E24" s="27" t="s">
        <v>214</v>
      </c>
      <c r="F24" s="29">
        <v>20773000</v>
      </c>
      <c r="G24" s="29">
        <v>19836000</v>
      </c>
      <c r="H24" s="29">
        <v>472000</v>
      </c>
      <c r="I24" s="29">
        <v>304000</v>
      </c>
      <c r="J24" s="29">
        <v>66000</v>
      </c>
      <c r="K24" s="29">
        <v>43000</v>
      </c>
      <c r="L24" s="29">
        <v>322000</v>
      </c>
      <c r="M24" s="29">
        <v>19689000</v>
      </c>
      <c r="N24" s="29">
        <v>18977000</v>
      </c>
      <c r="O24" s="29">
        <v>437000</v>
      </c>
      <c r="P24" s="29">
        <v>225000</v>
      </c>
      <c r="Q24" s="29">
        <v>29000</v>
      </c>
      <c r="R24" s="29">
        <v>24000</v>
      </c>
      <c r="S24" s="29">
        <v>298000</v>
      </c>
      <c r="T24" s="29">
        <v>19844000</v>
      </c>
      <c r="U24" s="29">
        <v>19176000</v>
      </c>
      <c r="V24" s="29">
        <v>401000</v>
      </c>
      <c r="W24" s="29">
        <v>217000</v>
      </c>
      <c r="X24" s="29">
        <v>63000</v>
      </c>
      <c r="Y24" s="29">
        <v>57000</v>
      </c>
      <c r="Z24" s="29">
        <v>300000</v>
      </c>
      <c r="AA24" s="27" t="s">
        <v>214</v>
      </c>
    </row>
    <row r="25" spans="1:27">
      <c r="A25" s="3"/>
      <c r="B25" s="40"/>
      <c r="C25" s="41" t="s">
        <v>519</v>
      </c>
      <c r="D25" s="41"/>
      <c r="E25" s="27" t="s">
        <v>24</v>
      </c>
      <c r="F25" s="29">
        <v>5591000</v>
      </c>
      <c r="G25" s="29">
        <v>5404000</v>
      </c>
      <c r="H25" s="29">
        <v>86000</v>
      </c>
      <c r="I25" s="29"/>
      <c r="J25" s="29">
        <v>3000</v>
      </c>
      <c r="K25" s="29"/>
      <c r="L25" s="29">
        <v>24000</v>
      </c>
      <c r="M25" s="29">
        <v>4753000</v>
      </c>
      <c r="N25" s="29">
        <v>4615000</v>
      </c>
      <c r="O25" s="29">
        <v>67000</v>
      </c>
      <c r="P25" s="29"/>
      <c r="Q25" s="29"/>
      <c r="R25" s="29"/>
      <c r="S25" s="29">
        <v>19000</v>
      </c>
      <c r="T25" s="29">
        <v>5149000</v>
      </c>
      <c r="U25" s="29">
        <v>4968000</v>
      </c>
      <c r="V25" s="29">
        <v>73000</v>
      </c>
      <c r="W25" s="29"/>
      <c r="X25" s="29">
        <v>2000</v>
      </c>
      <c r="Y25" s="29"/>
      <c r="Z25" s="29">
        <v>21000</v>
      </c>
      <c r="AA25" s="27" t="s">
        <v>24</v>
      </c>
    </row>
    <row r="26" spans="1:27">
      <c r="A26" s="3"/>
      <c r="B26" s="40"/>
      <c r="C26" s="41" t="s">
        <v>518</v>
      </c>
      <c r="D26" s="41"/>
      <c r="E26" s="27" t="s">
        <v>30</v>
      </c>
      <c r="F26" s="29">
        <v>5864000</v>
      </c>
      <c r="G26" s="29">
        <v>5403000</v>
      </c>
      <c r="H26" s="29">
        <v>82000</v>
      </c>
      <c r="I26" s="29">
        <v>36000</v>
      </c>
      <c r="J26" s="29">
        <v>22000</v>
      </c>
      <c r="K26" s="29">
        <v>17000</v>
      </c>
      <c r="L26" s="29">
        <v>73000</v>
      </c>
      <c r="M26" s="29">
        <v>5528000</v>
      </c>
      <c r="N26" s="29">
        <v>5307000</v>
      </c>
      <c r="O26" s="29">
        <v>56000</v>
      </c>
      <c r="P26" s="29">
        <v>22000</v>
      </c>
      <c r="Q26" s="29">
        <v>12000</v>
      </c>
      <c r="R26" s="29">
        <v>9000</v>
      </c>
      <c r="S26" s="29">
        <v>65000</v>
      </c>
      <c r="T26" s="29">
        <v>5669000</v>
      </c>
      <c r="U26" s="29">
        <v>5432000</v>
      </c>
      <c r="V26" s="29">
        <v>72000</v>
      </c>
      <c r="W26" s="29">
        <v>28000</v>
      </c>
      <c r="X26" s="29">
        <v>29000</v>
      </c>
      <c r="Y26" s="29">
        <v>23000</v>
      </c>
      <c r="Z26" s="29">
        <v>68000</v>
      </c>
      <c r="AA26" s="27" t="s">
        <v>30</v>
      </c>
    </row>
    <row r="27" spans="1:27">
      <c r="A27" s="3"/>
      <c r="B27" s="40"/>
      <c r="C27" s="41" t="s">
        <v>1046</v>
      </c>
      <c r="D27" s="41"/>
      <c r="E27" s="27" t="s">
        <v>34</v>
      </c>
      <c r="F27" s="29">
        <v>32228000</v>
      </c>
      <c r="G27" s="29">
        <v>30643000</v>
      </c>
      <c r="H27" s="29">
        <v>640000</v>
      </c>
      <c r="I27" s="29">
        <v>340000</v>
      </c>
      <c r="J27" s="29">
        <v>91000</v>
      </c>
      <c r="K27" s="29">
        <v>60000</v>
      </c>
      <c r="L27" s="29">
        <v>419000</v>
      </c>
      <c r="M27" s="29">
        <v>29970000</v>
      </c>
      <c r="N27" s="29">
        <v>28899000</v>
      </c>
      <c r="O27" s="29">
        <v>560000</v>
      </c>
      <c r="P27" s="29">
        <v>247000</v>
      </c>
      <c r="Q27" s="29">
        <v>41000</v>
      </c>
      <c r="R27" s="29">
        <v>33000</v>
      </c>
      <c r="S27" s="29">
        <v>382000</v>
      </c>
      <c r="T27" s="29">
        <v>30662000</v>
      </c>
      <c r="U27" s="29">
        <v>29576000</v>
      </c>
      <c r="V27" s="29">
        <v>546000</v>
      </c>
      <c r="W27" s="29">
        <v>245000</v>
      </c>
      <c r="X27" s="29">
        <v>94000</v>
      </c>
      <c r="Y27" s="29">
        <v>80000</v>
      </c>
      <c r="Z27" s="29">
        <v>389000</v>
      </c>
      <c r="AA27" s="27" t="s">
        <v>34</v>
      </c>
    </row>
    <row r="28" spans="1:27">
      <c r="A28" s="3"/>
      <c r="B28" s="40"/>
      <c r="C28" s="41" t="s">
        <v>585</v>
      </c>
      <c r="D28" s="41"/>
      <c r="E28" s="27" t="s">
        <v>40</v>
      </c>
      <c r="F28" s="29">
        <v>5038000</v>
      </c>
      <c r="G28" s="29">
        <v>5038000</v>
      </c>
      <c r="H28" s="29"/>
      <c r="I28" s="29"/>
      <c r="J28" s="29"/>
      <c r="K28" s="29"/>
      <c r="L28" s="29"/>
      <c r="M28" s="29">
        <v>4495000</v>
      </c>
      <c r="N28" s="29">
        <v>4495000</v>
      </c>
      <c r="O28" s="29"/>
      <c r="P28" s="29"/>
      <c r="Q28" s="29"/>
      <c r="R28" s="29"/>
      <c r="S28" s="29"/>
      <c r="T28" s="29">
        <v>6201000</v>
      </c>
      <c r="U28" s="29">
        <v>6200000</v>
      </c>
      <c r="V28" s="29"/>
      <c r="W28" s="29"/>
      <c r="X28" s="29"/>
      <c r="Y28" s="29"/>
      <c r="Z28" s="29"/>
      <c r="AA28" s="27" t="s">
        <v>40</v>
      </c>
    </row>
    <row r="29" spans="1:27">
      <c r="A29" s="3"/>
      <c r="B29" s="41"/>
      <c r="C29" s="41" t="s">
        <v>1043</v>
      </c>
      <c r="D29" s="41"/>
      <c r="E29" s="27" t="s">
        <v>43</v>
      </c>
      <c r="F29" s="29">
        <v>37266000</v>
      </c>
      <c r="G29" s="29">
        <v>35681000</v>
      </c>
      <c r="H29" s="29">
        <v>640000</v>
      </c>
      <c r="I29" s="29">
        <v>340000</v>
      </c>
      <c r="J29" s="29">
        <v>91000</v>
      </c>
      <c r="K29" s="29">
        <v>60000</v>
      </c>
      <c r="L29" s="29">
        <v>419000</v>
      </c>
      <c r="M29" s="29">
        <v>34465000</v>
      </c>
      <c r="N29" s="29">
        <v>33394000</v>
      </c>
      <c r="O29" s="29">
        <v>560000</v>
      </c>
      <c r="P29" s="29">
        <v>247000</v>
      </c>
      <c r="Q29" s="29">
        <v>41000</v>
      </c>
      <c r="R29" s="29">
        <v>33000</v>
      </c>
      <c r="S29" s="29">
        <v>382000</v>
      </c>
      <c r="T29" s="29">
        <v>36863000</v>
      </c>
      <c r="U29" s="29">
        <v>35776000</v>
      </c>
      <c r="V29" s="29">
        <v>546000</v>
      </c>
      <c r="W29" s="29">
        <v>245000</v>
      </c>
      <c r="X29" s="29">
        <v>94000</v>
      </c>
      <c r="Y29" s="29">
        <v>80000</v>
      </c>
      <c r="Z29" s="29">
        <v>389000</v>
      </c>
      <c r="AA29" s="27" t="s">
        <v>43</v>
      </c>
    </row>
    <row r="30" spans="1:27">
      <c r="A30" s="3"/>
      <c r="B30" s="39" t="s">
        <v>1117</v>
      </c>
      <c r="C30" s="41" t="s">
        <v>1045</v>
      </c>
      <c r="D30" s="41"/>
      <c r="E30" s="27" t="s">
        <v>45</v>
      </c>
      <c r="F30" s="29">
        <v>425000</v>
      </c>
      <c r="G30" s="29">
        <v>409000</v>
      </c>
      <c r="H30" s="29">
        <v>15000</v>
      </c>
      <c r="I30" s="29">
        <v>7000</v>
      </c>
      <c r="J30" s="29"/>
      <c r="K30" s="29"/>
      <c r="L30" s="29">
        <v>3000</v>
      </c>
      <c r="M30" s="29">
        <v>362000</v>
      </c>
      <c r="N30" s="29">
        <v>343000</v>
      </c>
      <c r="O30" s="29">
        <v>17000</v>
      </c>
      <c r="P30" s="29">
        <v>10000</v>
      </c>
      <c r="Q30" s="29"/>
      <c r="R30" s="29"/>
      <c r="S30" s="29">
        <v>3000</v>
      </c>
      <c r="T30" s="29">
        <v>397000</v>
      </c>
      <c r="U30" s="29">
        <v>381000</v>
      </c>
      <c r="V30" s="29">
        <v>15000</v>
      </c>
      <c r="W30" s="29">
        <v>7000</v>
      </c>
      <c r="X30" s="29">
        <v>2000</v>
      </c>
      <c r="Y30" s="29">
        <v>2000</v>
      </c>
      <c r="Z30" s="29">
        <v>2000</v>
      </c>
      <c r="AA30" s="27" t="s">
        <v>45</v>
      </c>
    </row>
    <row r="31" spans="1:27">
      <c r="A31" s="3"/>
      <c r="B31" s="40"/>
      <c r="C31" s="41" t="s">
        <v>587</v>
      </c>
      <c r="D31" s="41"/>
      <c r="E31" s="27" t="s">
        <v>46</v>
      </c>
      <c r="F31" s="29">
        <v>549000</v>
      </c>
      <c r="G31" s="29">
        <v>549000</v>
      </c>
      <c r="H31" s="29"/>
      <c r="I31" s="29"/>
      <c r="J31" s="29"/>
      <c r="K31" s="29"/>
      <c r="L31" s="29"/>
      <c r="M31" s="29">
        <v>1133000</v>
      </c>
      <c r="N31" s="29">
        <v>1133000</v>
      </c>
      <c r="O31" s="29"/>
      <c r="P31" s="29"/>
      <c r="Q31" s="29"/>
      <c r="R31" s="29"/>
      <c r="S31" s="29"/>
      <c r="T31" s="29">
        <v>870000</v>
      </c>
      <c r="U31" s="29">
        <v>870000</v>
      </c>
      <c r="V31" s="29"/>
      <c r="W31" s="29"/>
      <c r="X31" s="29"/>
      <c r="Y31" s="29"/>
      <c r="Z31" s="29"/>
      <c r="AA31" s="27" t="s">
        <v>46</v>
      </c>
    </row>
    <row r="32" spans="1:27">
      <c r="A32" s="3"/>
      <c r="B32" s="41"/>
      <c r="C32" s="39" t="s">
        <v>1042</v>
      </c>
      <c r="D32" s="41"/>
      <c r="E32" s="27" t="s">
        <v>47</v>
      </c>
      <c r="F32" s="29">
        <v>974000</v>
      </c>
      <c r="G32" s="29">
        <v>958000</v>
      </c>
      <c r="H32" s="29">
        <v>15000</v>
      </c>
      <c r="I32" s="29">
        <v>7000</v>
      </c>
      <c r="J32" s="29">
        <v>0</v>
      </c>
      <c r="K32" s="29">
        <v>0</v>
      </c>
      <c r="L32" s="29">
        <v>3000</v>
      </c>
      <c r="M32" s="29">
        <v>1495000</v>
      </c>
      <c r="N32" s="29">
        <v>1476000</v>
      </c>
      <c r="O32" s="29">
        <v>17000</v>
      </c>
      <c r="P32" s="29">
        <v>10000</v>
      </c>
      <c r="Q32" s="29">
        <v>0</v>
      </c>
      <c r="R32" s="29">
        <v>0</v>
      </c>
      <c r="S32" s="29">
        <v>3000</v>
      </c>
      <c r="T32" s="29">
        <v>1267000</v>
      </c>
      <c r="U32" s="29">
        <v>1251000</v>
      </c>
      <c r="V32" s="29">
        <v>15000</v>
      </c>
      <c r="W32" s="29">
        <v>7000</v>
      </c>
      <c r="X32" s="29">
        <v>2000</v>
      </c>
      <c r="Y32" s="29">
        <v>2000</v>
      </c>
      <c r="Z32" s="29">
        <v>2000</v>
      </c>
      <c r="AA32" s="27" t="s">
        <v>47</v>
      </c>
    </row>
    <row r="33" spans="1:27">
      <c r="A33" s="3"/>
      <c r="B33" s="41" t="s">
        <v>1027</v>
      </c>
      <c r="C33" s="44"/>
      <c r="D33" s="39"/>
      <c r="E33" s="27" t="s">
        <v>49</v>
      </c>
      <c r="F33" s="29">
        <v>38240000</v>
      </c>
      <c r="G33" s="30">
        <v>36639000</v>
      </c>
      <c r="H33" s="30">
        <v>655000</v>
      </c>
      <c r="I33" s="30">
        <v>347000</v>
      </c>
      <c r="J33" s="30">
        <v>91000</v>
      </c>
      <c r="K33" s="30">
        <v>60000</v>
      </c>
      <c r="L33" s="30">
        <v>422000</v>
      </c>
      <c r="M33" s="29">
        <v>35960000</v>
      </c>
      <c r="N33" s="30">
        <v>34870000</v>
      </c>
      <c r="O33" s="30">
        <v>577000</v>
      </c>
      <c r="P33" s="30">
        <v>257000</v>
      </c>
      <c r="Q33" s="30">
        <v>41000</v>
      </c>
      <c r="R33" s="30">
        <v>33000</v>
      </c>
      <c r="S33" s="30">
        <v>385000</v>
      </c>
      <c r="T33" s="29">
        <v>38130000</v>
      </c>
      <c r="U33" s="30">
        <v>37027000</v>
      </c>
      <c r="V33" s="30">
        <v>561000</v>
      </c>
      <c r="W33" s="30">
        <v>252000</v>
      </c>
      <c r="X33" s="30">
        <v>96000</v>
      </c>
      <c r="Y33" s="30">
        <v>82000</v>
      </c>
      <c r="Z33" s="30">
        <v>391000</v>
      </c>
      <c r="AA33" s="27" t="s">
        <v>49</v>
      </c>
    </row>
    <row r="34" spans="1:27">
      <c r="A34" s="3"/>
      <c r="B34" s="39" t="s">
        <v>814</v>
      </c>
      <c r="C34" s="41" t="s">
        <v>739</v>
      </c>
      <c r="D34" s="42"/>
      <c r="E34" s="27" t="s">
        <v>739</v>
      </c>
      <c r="F34" s="29">
        <v>28261000</v>
      </c>
      <c r="G34" s="26"/>
      <c r="H34" s="26"/>
      <c r="I34" s="26"/>
      <c r="J34" s="26"/>
      <c r="K34" s="26"/>
      <c r="L34" s="26"/>
      <c r="M34" s="29">
        <v>25883000</v>
      </c>
      <c r="N34" s="26"/>
      <c r="O34" s="26"/>
      <c r="P34" s="26"/>
      <c r="Q34" s="26"/>
      <c r="R34" s="26"/>
      <c r="S34" s="26"/>
      <c r="T34" s="29">
        <v>26486000</v>
      </c>
      <c r="U34" s="26"/>
      <c r="V34" s="26"/>
      <c r="W34" s="26"/>
      <c r="X34" s="26"/>
      <c r="Y34" s="26"/>
      <c r="Z34" s="26"/>
      <c r="AA34" s="27" t="s">
        <v>50</v>
      </c>
    </row>
    <row r="35" spans="1:27">
      <c r="A35" s="3"/>
      <c r="B35" s="40"/>
      <c r="C35" s="41" t="s">
        <v>492</v>
      </c>
      <c r="D35" s="42"/>
      <c r="E35" s="27" t="s">
        <v>492</v>
      </c>
      <c r="F35" s="29">
        <v>4683000</v>
      </c>
      <c r="G35" s="26"/>
      <c r="H35" s="26"/>
      <c r="I35" s="26"/>
      <c r="J35" s="26"/>
      <c r="K35" s="26"/>
      <c r="L35" s="26"/>
      <c r="M35" s="29">
        <v>4911000</v>
      </c>
      <c r="N35" s="26"/>
      <c r="O35" s="26"/>
      <c r="P35" s="26"/>
      <c r="Q35" s="26"/>
      <c r="R35" s="26"/>
      <c r="S35" s="26"/>
      <c r="T35" s="29">
        <v>6588000</v>
      </c>
      <c r="U35" s="26"/>
      <c r="V35" s="26"/>
      <c r="W35" s="26"/>
      <c r="X35" s="26"/>
      <c r="Y35" s="26"/>
      <c r="Z35" s="26"/>
      <c r="AA35" s="27" t="s">
        <v>52</v>
      </c>
    </row>
    <row r="36" spans="1:27" ht="89.25">
      <c r="A36" s="3"/>
      <c r="B36" s="40"/>
      <c r="C36" s="41" t="s">
        <v>951</v>
      </c>
      <c r="D36" s="42"/>
      <c r="E36" s="27" t="s">
        <v>951</v>
      </c>
      <c r="F36" s="29"/>
      <c r="G36" s="26"/>
      <c r="H36" s="26"/>
      <c r="I36" s="26"/>
      <c r="J36" s="26"/>
      <c r="K36" s="26"/>
      <c r="L36" s="26"/>
      <c r="M36" s="29"/>
      <c r="N36" s="26"/>
      <c r="O36" s="26"/>
      <c r="P36" s="26"/>
      <c r="Q36" s="26"/>
      <c r="R36" s="26"/>
      <c r="S36" s="26"/>
      <c r="T36" s="29"/>
      <c r="U36" s="26"/>
      <c r="V36" s="26"/>
      <c r="W36" s="26"/>
      <c r="X36" s="26"/>
      <c r="Y36" s="26"/>
      <c r="Z36" s="26"/>
      <c r="AA36" s="27" t="s">
        <v>55</v>
      </c>
    </row>
    <row r="37" spans="1:27" ht="51">
      <c r="A37" s="3"/>
      <c r="B37" s="40"/>
      <c r="C37" s="41" t="s">
        <v>955</v>
      </c>
      <c r="D37" s="42"/>
      <c r="E37" s="27" t="s">
        <v>955</v>
      </c>
      <c r="F37" s="29">
        <v>31000</v>
      </c>
      <c r="G37" s="26"/>
      <c r="H37" s="26"/>
      <c r="I37" s="26"/>
      <c r="J37" s="26"/>
      <c r="K37" s="26"/>
      <c r="L37" s="26"/>
      <c r="M37" s="29">
        <v>56000</v>
      </c>
      <c r="N37" s="26"/>
      <c r="O37" s="26"/>
      <c r="P37" s="26"/>
      <c r="Q37" s="26"/>
      <c r="R37" s="26"/>
      <c r="S37" s="26"/>
      <c r="T37" s="29">
        <v>88000</v>
      </c>
      <c r="U37" s="26"/>
      <c r="V37" s="26"/>
      <c r="W37" s="26"/>
      <c r="X37" s="26"/>
      <c r="Y37" s="26"/>
      <c r="Z37" s="26"/>
      <c r="AA37" s="27" t="s">
        <v>56</v>
      </c>
    </row>
    <row r="38" spans="1:27" ht="76.5">
      <c r="A38" s="3"/>
      <c r="B38" s="39"/>
      <c r="C38" s="39" t="s">
        <v>1008</v>
      </c>
      <c r="D38" s="43"/>
      <c r="E38" s="17" t="s">
        <v>1008</v>
      </c>
      <c r="F38" s="30">
        <v>5265000</v>
      </c>
      <c r="G38" s="26"/>
      <c r="H38" s="26"/>
      <c r="I38" s="26"/>
      <c r="J38" s="26"/>
      <c r="K38" s="26"/>
      <c r="L38" s="26"/>
      <c r="M38" s="30">
        <v>5110000</v>
      </c>
      <c r="N38" s="26"/>
      <c r="O38" s="26"/>
      <c r="P38" s="26"/>
      <c r="Q38" s="26"/>
      <c r="R38" s="26"/>
      <c r="S38" s="26"/>
      <c r="T38" s="30">
        <v>4968000</v>
      </c>
      <c r="U38" s="26"/>
      <c r="V38" s="26"/>
      <c r="W38" s="26"/>
      <c r="X38" s="26"/>
      <c r="Y38" s="26"/>
      <c r="Z38" s="26"/>
      <c r="AA38" s="17" t="s">
        <v>58</v>
      </c>
    </row>
  </sheetData>
  <sheetProtection algorithmName="SHA-512" hashValue="tF3fzNzlO3nEdzuEILodrHk9una+yddiI4VBOxVRJF/6xHwR/w2vJAt6PMh4cwvJddxsvfgNYq9nY/8rCGpVpw==" saltValue="HYvjtqRucRTs4njU6ppvTw==" spinCount="100000" sheet="1" objects="1" scenarios="1"/>
  <mergeCells count="42">
    <mergeCell ref="A1:C1"/>
    <mergeCell ref="A2:C2"/>
    <mergeCell ref="D4:E4"/>
    <mergeCell ref="B10:P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0:B32"/>
    <mergeCell ref="C30:D30"/>
    <mergeCell ref="C31:D31"/>
    <mergeCell ref="C32:D32"/>
    <mergeCell ref="B33:D33"/>
    <mergeCell ref="B34:B38"/>
    <mergeCell ref="C34:D34"/>
    <mergeCell ref="C35:D35"/>
    <mergeCell ref="C36:D36"/>
    <mergeCell ref="C37:D37"/>
    <mergeCell ref="C38:D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/>
  </sheetViews>
  <sheetFormatPr defaultColWidth="11.42578125" defaultRowHeight="12.75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</row>
    <row r="2" spans="1:1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</row>
    <row r="3" spans="1:10" ht="14.1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11"/>
      <c r="B4" s="16" t="s">
        <v>542</v>
      </c>
      <c r="C4" s="20" t="s">
        <v>48</v>
      </c>
      <c r="D4" s="48" t="str">
        <f>IF(C4&lt;&gt;"",VLOOKUP(C4,'@Entities9'!A2:B81,2,0),"")</f>
        <v>מרכנתיל דיסקונט בעמ</v>
      </c>
      <c r="E4" s="43"/>
      <c r="F4" s="3"/>
      <c r="G4" s="3"/>
      <c r="H4" s="3"/>
      <c r="I4" s="3"/>
      <c r="J4" s="3"/>
    </row>
    <row r="5" spans="1:1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</row>
    <row r="6" spans="1:1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</row>
    <row r="7" spans="1:10">
      <c r="A7" s="12"/>
      <c r="B7" s="12"/>
      <c r="C7" s="22"/>
      <c r="D7" s="3"/>
      <c r="E7" s="3"/>
      <c r="F7" s="3"/>
      <c r="G7" s="3"/>
      <c r="H7" s="3"/>
      <c r="I7" s="3"/>
      <c r="J7" s="3"/>
    </row>
    <row r="8" spans="1:10">
      <c r="A8" s="13"/>
      <c r="B8" s="13" t="s">
        <v>924</v>
      </c>
      <c r="C8" s="25" t="s">
        <v>111</v>
      </c>
      <c r="D8" s="3"/>
      <c r="E8" s="3"/>
      <c r="F8" s="3"/>
      <c r="G8" s="3"/>
      <c r="H8" s="3"/>
      <c r="I8" s="3"/>
      <c r="J8" s="3"/>
    </row>
    <row r="9" spans="1:10" ht="14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6" customHeight="1">
      <c r="A10" s="3"/>
      <c r="B10" s="54" t="s">
        <v>112</v>
      </c>
      <c r="C10" s="47"/>
      <c r="D10" s="47"/>
      <c r="E10" s="47"/>
      <c r="F10" s="47"/>
      <c r="G10" s="47"/>
      <c r="H10" s="56"/>
      <c r="I10" s="3"/>
      <c r="J10" s="3"/>
    </row>
    <row r="11" spans="1:10">
      <c r="A11" s="3"/>
      <c r="B11" s="2" t="s">
        <v>111</v>
      </c>
      <c r="C11" s="3"/>
      <c r="D11" s="3"/>
      <c r="E11" s="3"/>
      <c r="F11" s="3"/>
      <c r="G11" s="3"/>
      <c r="H11" s="3"/>
      <c r="I11" s="3"/>
      <c r="J11" s="3"/>
    </row>
    <row r="12" spans="1:10" ht="30" customHeight="1">
      <c r="A12" s="3"/>
      <c r="B12" s="3"/>
      <c r="C12" s="3"/>
      <c r="D12" s="3"/>
      <c r="E12" s="3"/>
      <c r="F12" s="19" t="s">
        <v>1204</v>
      </c>
      <c r="G12" s="19" t="s">
        <v>1130</v>
      </c>
      <c r="H12" s="19" t="s">
        <v>933</v>
      </c>
      <c r="I12" s="19" t="s">
        <v>934</v>
      </c>
      <c r="J12" s="3"/>
    </row>
    <row r="13" spans="1:10" ht="14.1" customHeight="1">
      <c r="A13" s="3"/>
      <c r="B13" s="3"/>
      <c r="C13" s="3"/>
      <c r="D13" s="3"/>
      <c r="E13" s="3"/>
      <c r="F13" s="27" t="s">
        <v>23</v>
      </c>
      <c r="G13" s="27" t="s">
        <v>23</v>
      </c>
      <c r="H13" s="27" t="s">
        <v>51</v>
      </c>
      <c r="I13" s="27" t="s">
        <v>51</v>
      </c>
      <c r="J13" s="3"/>
    </row>
    <row r="14" spans="1:10" ht="30.95" customHeight="1">
      <c r="A14" s="3"/>
      <c r="B14" s="15" t="s">
        <v>486</v>
      </c>
      <c r="C14" s="41" t="s">
        <v>992</v>
      </c>
      <c r="D14" s="41"/>
      <c r="E14" s="27" t="s">
        <v>23</v>
      </c>
      <c r="F14" s="29">
        <v>-4000</v>
      </c>
      <c r="G14" s="29">
        <v>16000</v>
      </c>
      <c r="H14" s="29">
        <v>-46000</v>
      </c>
      <c r="I14" s="29">
        <v>25000</v>
      </c>
      <c r="J14" s="27" t="s">
        <v>23</v>
      </c>
    </row>
    <row r="15" spans="1:10">
      <c r="A15" s="3"/>
      <c r="B15" s="39" t="s">
        <v>487</v>
      </c>
      <c r="C15" s="41" t="s">
        <v>1156</v>
      </c>
      <c r="D15" s="41"/>
      <c r="E15" s="27" t="s">
        <v>51</v>
      </c>
      <c r="F15" s="29"/>
      <c r="G15" s="29"/>
      <c r="H15" s="29"/>
      <c r="I15" s="29"/>
      <c r="J15" s="27" t="s">
        <v>51</v>
      </c>
    </row>
    <row r="16" spans="1:10">
      <c r="A16" s="3"/>
      <c r="B16" s="40"/>
      <c r="C16" s="41" t="s">
        <v>675</v>
      </c>
      <c r="D16" s="39"/>
      <c r="E16" s="27" t="s">
        <v>69</v>
      </c>
      <c r="F16" s="29"/>
      <c r="G16" s="29"/>
      <c r="H16" s="29"/>
      <c r="I16" s="29"/>
      <c r="J16" s="27" t="s">
        <v>69</v>
      </c>
    </row>
    <row r="17" spans="1:10">
      <c r="A17" s="3"/>
      <c r="B17" s="40"/>
      <c r="C17" s="41" t="s">
        <v>854</v>
      </c>
      <c r="D17" s="42"/>
      <c r="E17" s="27" t="s">
        <v>83</v>
      </c>
      <c r="F17" s="29"/>
      <c r="G17" s="29"/>
      <c r="H17" s="29"/>
      <c r="I17" s="29"/>
      <c r="J17" s="27" t="s">
        <v>83</v>
      </c>
    </row>
    <row r="18" spans="1:10">
      <c r="A18" s="3"/>
      <c r="B18" s="40"/>
      <c r="C18" s="41" t="s">
        <v>1155</v>
      </c>
      <c r="D18" s="41"/>
      <c r="E18" s="27" t="s">
        <v>91</v>
      </c>
      <c r="F18" s="29">
        <v>21000</v>
      </c>
      <c r="G18" s="29"/>
      <c r="H18" s="29">
        <v>25000</v>
      </c>
      <c r="I18" s="29">
        <v>11000</v>
      </c>
      <c r="J18" s="27" t="s">
        <v>91</v>
      </c>
    </row>
    <row r="19" spans="1:10">
      <c r="A19" s="3"/>
      <c r="B19" s="40"/>
      <c r="C19" s="41" t="s">
        <v>683</v>
      </c>
      <c r="D19" s="41"/>
      <c r="E19" s="27" t="s">
        <v>96</v>
      </c>
      <c r="F19" s="29"/>
      <c r="G19" s="29"/>
      <c r="H19" s="29"/>
      <c r="I19" s="29"/>
      <c r="J19" s="27" t="s">
        <v>96</v>
      </c>
    </row>
    <row r="20" spans="1:10">
      <c r="A20" s="3"/>
      <c r="B20" s="40"/>
      <c r="C20" s="41" t="s">
        <v>674</v>
      </c>
      <c r="D20" s="39"/>
      <c r="E20" s="27" t="s">
        <v>185</v>
      </c>
      <c r="F20" s="29"/>
      <c r="G20" s="29"/>
      <c r="H20" s="29"/>
      <c r="I20" s="29"/>
      <c r="J20" s="27" t="s">
        <v>185</v>
      </c>
    </row>
    <row r="21" spans="1:10">
      <c r="A21" s="3"/>
      <c r="B21" s="40"/>
      <c r="C21" s="41" t="s">
        <v>848</v>
      </c>
      <c r="D21" s="42"/>
      <c r="E21" s="27" t="s">
        <v>186</v>
      </c>
      <c r="F21" s="29"/>
      <c r="G21" s="29"/>
      <c r="H21" s="29"/>
      <c r="I21" s="29"/>
      <c r="J21" s="27" t="s">
        <v>186</v>
      </c>
    </row>
    <row r="22" spans="1:10">
      <c r="A22" s="3"/>
      <c r="B22" s="41"/>
      <c r="C22" s="39" t="s">
        <v>987</v>
      </c>
      <c r="D22" s="41"/>
      <c r="E22" s="27" t="s">
        <v>214</v>
      </c>
      <c r="F22" s="29">
        <v>21000</v>
      </c>
      <c r="G22" s="29">
        <v>0</v>
      </c>
      <c r="H22" s="29">
        <v>25000</v>
      </c>
      <c r="I22" s="29">
        <v>11000</v>
      </c>
      <c r="J22" s="27" t="s">
        <v>214</v>
      </c>
    </row>
    <row r="23" spans="1:10">
      <c r="A23" s="3"/>
      <c r="B23" s="41" t="s">
        <v>488</v>
      </c>
      <c r="C23" s="44"/>
      <c r="D23" s="41"/>
      <c r="E23" s="27" t="s">
        <v>24</v>
      </c>
      <c r="F23" s="29">
        <v>11000</v>
      </c>
      <c r="G23" s="29">
        <v>5000</v>
      </c>
      <c r="H23" s="29">
        <v>44000</v>
      </c>
      <c r="I23" s="29">
        <v>2000</v>
      </c>
      <c r="J23" s="27" t="s">
        <v>24</v>
      </c>
    </row>
    <row r="24" spans="1:10">
      <c r="A24" s="3"/>
      <c r="B24" s="39" t="s">
        <v>489</v>
      </c>
      <c r="C24" s="41" t="s">
        <v>1157</v>
      </c>
      <c r="D24" s="41"/>
      <c r="E24" s="27" t="s">
        <v>30</v>
      </c>
      <c r="F24" s="29"/>
      <c r="G24" s="29"/>
      <c r="H24" s="29"/>
      <c r="I24" s="29"/>
      <c r="J24" s="27" t="s">
        <v>30</v>
      </c>
    </row>
    <row r="25" spans="1:10">
      <c r="A25" s="3"/>
      <c r="B25" s="40"/>
      <c r="C25" s="41" t="s">
        <v>684</v>
      </c>
      <c r="D25" s="41"/>
      <c r="E25" s="27" t="s">
        <v>34</v>
      </c>
      <c r="F25" s="29"/>
      <c r="G25" s="29"/>
      <c r="H25" s="29"/>
      <c r="I25" s="29"/>
      <c r="J25" s="27" t="s">
        <v>34</v>
      </c>
    </row>
    <row r="26" spans="1:10">
      <c r="A26" s="3"/>
      <c r="B26" s="40"/>
      <c r="C26" s="41" t="s">
        <v>676</v>
      </c>
      <c r="D26" s="41"/>
      <c r="E26" s="27" t="s">
        <v>40</v>
      </c>
      <c r="F26" s="29"/>
      <c r="G26" s="29"/>
      <c r="H26" s="29"/>
      <c r="I26" s="29"/>
      <c r="J26" s="27" t="s">
        <v>40</v>
      </c>
    </row>
    <row r="27" spans="1:10">
      <c r="A27" s="3"/>
      <c r="B27" s="40"/>
      <c r="C27" s="41" t="s">
        <v>608</v>
      </c>
      <c r="D27" s="41"/>
      <c r="E27" s="27" t="s">
        <v>43</v>
      </c>
      <c r="F27" s="29"/>
      <c r="G27" s="29"/>
      <c r="H27" s="29"/>
      <c r="I27" s="29"/>
      <c r="J27" s="27" t="s">
        <v>43</v>
      </c>
    </row>
    <row r="28" spans="1:10">
      <c r="A28" s="3"/>
      <c r="B28" s="40"/>
      <c r="C28" s="41" t="s">
        <v>1154</v>
      </c>
      <c r="D28" s="41"/>
      <c r="E28" s="27" t="s">
        <v>45</v>
      </c>
      <c r="F28" s="29"/>
      <c r="G28" s="29"/>
      <c r="H28" s="29"/>
      <c r="I28" s="29"/>
      <c r="J28" s="27" t="s">
        <v>45</v>
      </c>
    </row>
    <row r="29" spans="1:10">
      <c r="A29" s="3"/>
      <c r="B29" s="40"/>
      <c r="C29" s="41" t="s">
        <v>1146</v>
      </c>
      <c r="D29" s="41"/>
      <c r="E29" s="27" t="s">
        <v>46</v>
      </c>
      <c r="F29" s="29"/>
      <c r="G29" s="29"/>
      <c r="H29" s="29"/>
      <c r="I29" s="29"/>
      <c r="J29" s="27" t="s">
        <v>46</v>
      </c>
    </row>
    <row r="30" spans="1:10">
      <c r="A30" s="3"/>
      <c r="B30" s="40"/>
      <c r="C30" s="41" t="s">
        <v>668</v>
      </c>
      <c r="D30" s="41"/>
      <c r="E30" s="27" t="s">
        <v>47</v>
      </c>
      <c r="F30" s="29"/>
      <c r="G30" s="29"/>
      <c r="H30" s="29"/>
      <c r="I30" s="29"/>
      <c r="J30" s="27" t="s">
        <v>47</v>
      </c>
    </row>
    <row r="31" spans="1:10">
      <c r="A31" s="3"/>
      <c r="B31" s="41"/>
      <c r="C31" s="39" t="s">
        <v>988</v>
      </c>
      <c r="D31" s="41"/>
      <c r="E31" s="27" t="s">
        <v>49</v>
      </c>
      <c r="F31" s="29"/>
      <c r="G31" s="29"/>
      <c r="H31" s="29"/>
      <c r="I31" s="29"/>
      <c r="J31" s="27" t="s">
        <v>49</v>
      </c>
    </row>
    <row r="32" spans="1:10">
      <c r="A32" s="3"/>
      <c r="B32" s="41" t="s">
        <v>490</v>
      </c>
      <c r="C32" s="44"/>
      <c r="D32" s="41"/>
      <c r="E32" s="27" t="s">
        <v>50</v>
      </c>
      <c r="F32" s="29"/>
      <c r="G32" s="29"/>
      <c r="H32" s="29"/>
      <c r="I32" s="29"/>
      <c r="J32" s="27" t="s">
        <v>50</v>
      </c>
    </row>
    <row r="33" spans="1:10">
      <c r="A33" s="3"/>
      <c r="B33" s="41" t="s">
        <v>491</v>
      </c>
      <c r="C33" s="44"/>
      <c r="D33" s="41"/>
      <c r="E33" s="27" t="s">
        <v>52</v>
      </c>
      <c r="F33" s="29"/>
      <c r="G33" s="29"/>
      <c r="H33" s="29"/>
      <c r="I33" s="29"/>
      <c r="J33" s="27" t="s">
        <v>52</v>
      </c>
    </row>
    <row r="34" spans="1:10">
      <c r="A34" s="3"/>
      <c r="B34" s="39" t="s">
        <v>1064</v>
      </c>
      <c r="C34" s="53"/>
      <c r="D34" s="39"/>
      <c r="E34" s="17" t="s">
        <v>55</v>
      </c>
      <c r="F34" s="30">
        <v>28000</v>
      </c>
      <c r="G34" s="30">
        <v>21000</v>
      </c>
      <c r="H34" s="30">
        <v>23000</v>
      </c>
      <c r="I34" s="30">
        <v>38000</v>
      </c>
      <c r="J34" s="17" t="s">
        <v>55</v>
      </c>
    </row>
  </sheetData>
  <mergeCells count="27">
    <mergeCell ref="A1:C1"/>
    <mergeCell ref="A2:C2"/>
    <mergeCell ref="D4:E4"/>
    <mergeCell ref="B10:H10"/>
    <mergeCell ref="C14:D14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/>
  </sheetViews>
  <sheetFormatPr defaultColWidth="11.42578125" defaultRowHeight="12.75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</row>
    <row r="2" spans="1:1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</row>
    <row r="3" spans="1:10" ht="14.1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11"/>
      <c r="B4" s="16" t="s">
        <v>542</v>
      </c>
      <c r="C4" s="20" t="s">
        <v>48</v>
      </c>
      <c r="D4" s="48" t="str">
        <f>IF(C4&lt;&gt;"",VLOOKUP(C4,'@Entities10'!A2:B81,2,0),"")</f>
        <v>מרכנתיל דיסקונט בעמ</v>
      </c>
      <c r="E4" s="43"/>
      <c r="F4" s="3"/>
      <c r="G4" s="3"/>
      <c r="H4" s="3"/>
      <c r="I4" s="3"/>
      <c r="J4" s="3"/>
    </row>
    <row r="5" spans="1:1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</row>
    <row r="6" spans="1:1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</row>
    <row r="7" spans="1:10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>
      <c r="A8" s="13"/>
      <c r="B8" s="13" t="s">
        <v>924</v>
      </c>
      <c r="C8" s="25" t="s">
        <v>113</v>
      </c>
      <c r="D8" s="3"/>
      <c r="E8" s="3"/>
      <c r="F8" s="3"/>
      <c r="G8" s="3"/>
      <c r="H8" s="3"/>
      <c r="I8" s="3"/>
      <c r="J8" s="3"/>
    </row>
    <row r="9" spans="1:10" ht="14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47.1" customHeight="1">
      <c r="A10" s="3"/>
      <c r="B10" s="54" t="s">
        <v>114</v>
      </c>
      <c r="C10" s="47"/>
      <c r="D10" s="47"/>
      <c r="E10" s="47"/>
      <c r="F10" s="47"/>
      <c r="G10" s="47"/>
      <c r="H10" s="56"/>
      <c r="I10" s="3"/>
      <c r="J10" s="3"/>
    </row>
    <row r="11" spans="1:10" ht="15.75">
      <c r="A11" s="3"/>
      <c r="B11" s="24" t="s">
        <v>113</v>
      </c>
      <c r="C11" s="3"/>
      <c r="D11" s="3"/>
      <c r="E11" s="3"/>
      <c r="F11" s="3"/>
      <c r="G11" s="3"/>
      <c r="H11" s="3"/>
      <c r="I11" s="3"/>
      <c r="J11" s="3"/>
    </row>
    <row r="12" spans="1:10" ht="30" customHeight="1">
      <c r="A12" s="3"/>
      <c r="B12" s="3"/>
      <c r="C12" s="3"/>
      <c r="D12" s="3"/>
      <c r="E12" s="3"/>
      <c r="F12" s="19" t="s">
        <v>1204</v>
      </c>
      <c r="G12" s="19" t="s">
        <v>1130</v>
      </c>
      <c r="H12" s="19" t="s">
        <v>933</v>
      </c>
      <c r="I12" s="19" t="s">
        <v>934</v>
      </c>
      <c r="J12" s="3"/>
    </row>
    <row r="13" spans="1:10" ht="14.1" customHeight="1">
      <c r="A13" s="3"/>
      <c r="B13" s="3"/>
      <c r="C13" s="3"/>
      <c r="D13" s="3"/>
      <c r="E13" s="3"/>
      <c r="F13" s="35" t="s">
        <v>23</v>
      </c>
      <c r="G13" s="35" t="s">
        <v>23</v>
      </c>
      <c r="H13" s="35" t="s">
        <v>51</v>
      </c>
      <c r="I13" s="35" t="s">
        <v>51</v>
      </c>
      <c r="J13" s="3"/>
    </row>
    <row r="14" spans="1:10">
      <c r="A14" s="3"/>
      <c r="B14" s="39" t="s">
        <v>530</v>
      </c>
      <c r="C14" s="41" t="s">
        <v>641</v>
      </c>
      <c r="D14" s="41"/>
      <c r="E14" s="35" t="s">
        <v>23</v>
      </c>
      <c r="F14" s="29">
        <v>1000</v>
      </c>
      <c r="G14" s="29"/>
      <c r="H14" s="29">
        <v>1000</v>
      </c>
      <c r="I14" s="29"/>
      <c r="J14" s="35" t="s">
        <v>23</v>
      </c>
    </row>
    <row r="15" spans="1:10" ht="30.95" customHeight="1">
      <c r="A15" s="3"/>
      <c r="B15" s="40"/>
      <c r="C15" s="41" t="s">
        <v>1152</v>
      </c>
      <c r="D15" s="39"/>
      <c r="E15" s="35" t="s">
        <v>51</v>
      </c>
      <c r="F15" s="29">
        <v>-1000</v>
      </c>
      <c r="G15" s="29"/>
      <c r="H15" s="29"/>
      <c r="I15" s="29"/>
      <c r="J15" s="35" t="s">
        <v>51</v>
      </c>
    </row>
    <row r="16" spans="1:10" ht="30.95" customHeight="1">
      <c r="A16" s="3"/>
      <c r="B16" s="40"/>
      <c r="C16" s="41" t="s">
        <v>863</v>
      </c>
      <c r="D16" s="42"/>
      <c r="E16" s="35" t="s">
        <v>69</v>
      </c>
      <c r="F16" s="29"/>
      <c r="G16" s="29"/>
      <c r="H16" s="29"/>
      <c r="I16" s="29"/>
      <c r="J16" s="35" t="s">
        <v>69</v>
      </c>
    </row>
    <row r="17" spans="1:10" ht="30.95" customHeight="1">
      <c r="A17" s="3"/>
      <c r="B17" s="40"/>
      <c r="C17" s="41" t="s">
        <v>1153</v>
      </c>
      <c r="D17" s="39"/>
      <c r="E17" s="35" t="s">
        <v>83</v>
      </c>
      <c r="F17" s="29"/>
      <c r="G17" s="29"/>
      <c r="H17" s="29"/>
      <c r="I17" s="29"/>
      <c r="J17" s="35" t="s">
        <v>83</v>
      </c>
    </row>
    <row r="18" spans="1:10" ht="30.95" customHeight="1">
      <c r="A18" s="3"/>
      <c r="B18" s="40"/>
      <c r="C18" s="41" t="s">
        <v>864</v>
      </c>
      <c r="D18" s="42"/>
      <c r="E18" s="35" t="s">
        <v>91</v>
      </c>
      <c r="F18" s="29"/>
      <c r="G18" s="29"/>
      <c r="H18" s="29"/>
      <c r="I18" s="29"/>
      <c r="J18" s="35" t="s">
        <v>91</v>
      </c>
    </row>
    <row r="19" spans="1:10">
      <c r="A19" s="3"/>
      <c r="B19" s="40"/>
      <c r="C19" s="41" t="s">
        <v>609</v>
      </c>
      <c r="D19" s="41"/>
      <c r="E19" s="35" t="s">
        <v>96</v>
      </c>
      <c r="F19" s="29"/>
      <c r="G19" s="29"/>
      <c r="H19" s="29"/>
      <c r="I19" s="29"/>
      <c r="J19" s="35" t="s">
        <v>96</v>
      </c>
    </row>
    <row r="20" spans="1:10">
      <c r="A20" s="3"/>
      <c r="B20" s="41"/>
      <c r="C20" s="41" t="s">
        <v>1040</v>
      </c>
      <c r="D20" s="41"/>
      <c r="E20" s="35" t="s">
        <v>185</v>
      </c>
      <c r="F20" s="29">
        <v>0</v>
      </c>
      <c r="G20" s="29">
        <v>0</v>
      </c>
      <c r="H20" s="29">
        <v>1000</v>
      </c>
      <c r="I20" s="29">
        <v>0</v>
      </c>
      <c r="J20" s="35" t="s">
        <v>185</v>
      </c>
    </row>
    <row r="21" spans="1:10">
      <c r="A21" s="3"/>
      <c r="B21" s="39" t="s">
        <v>1114</v>
      </c>
      <c r="C21" s="41" t="s">
        <v>760</v>
      </c>
      <c r="D21" s="41"/>
      <c r="E21" s="35" t="s">
        <v>186</v>
      </c>
      <c r="F21" s="29">
        <v>-1000</v>
      </c>
      <c r="G21" s="29"/>
      <c r="H21" s="29"/>
      <c r="I21" s="29"/>
      <c r="J21" s="35" t="s">
        <v>186</v>
      </c>
    </row>
    <row r="22" spans="1:10">
      <c r="A22" s="3"/>
      <c r="B22" s="40"/>
      <c r="C22" s="41" t="s">
        <v>759</v>
      </c>
      <c r="D22" s="41"/>
      <c r="E22" s="35" t="s">
        <v>214</v>
      </c>
      <c r="F22" s="29"/>
      <c r="G22" s="29"/>
      <c r="H22" s="29"/>
      <c r="I22" s="29"/>
      <c r="J22" s="35" t="s">
        <v>214</v>
      </c>
    </row>
    <row r="23" spans="1:10">
      <c r="A23" s="3"/>
      <c r="B23" s="40"/>
      <c r="C23" s="41" t="s">
        <v>756</v>
      </c>
      <c r="D23" s="41"/>
      <c r="E23" s="35" t="s">
        <v>24</v>
      </c>
      <c r="F23" s="29">
        <v>1000</v>
      </c>
      <c r="G23" s="29"/>
      <c r="H23" s="29">
        <v>1000</v>
      </c>
      <c r="I23" s="29"/>
      <c r="J23" s="35" t="s">
        <v>24</v>
      </c>
    </row>
    <row r="24" spans="1:10">
      <c r="A24" s="3"/>
      <c r="B24" s="40"/>
      <c r="C24" s="41" t="s">
        <v>757</v>
      </c>
      <c r="D24" s="41"/>
      <c r="E24" s="35" t="s">
        <v>30</v>
      </c>
      <c r="F24" s="29"/>
      <c r="G24" s="29"/>
      <c r="H24" s="29"/>
      <c r="I24" s="29"/>
      <c r="J24" s="35" t="s">
        <v>30</v>
      </c>
    </row>
    <row r="25" spans="1:10">
      <c r="A25" s="3"/>
      <c r="B25" s="41"/>
      <c r="C25" s="41" t="s">
        <v>966</v>
      </c>
      <c r="D25" s="41"/>
      <c r="E25" s="35" t="s">
        <v>34</v>
      </c>
      <c r="F25" s="29">
        <v>0</v>
      </c>
      <c r="G25" s="29">
        <v>0</v>
      </c>
      <c r="H25" s="29">
        <v>1000</v>
      </c>
      <c r="I25" s="29">
        <v>0</v>
      </c>
      <c r="J25" s="35" t="s">
        <v>34</v>
      </c>
    </row>
    <row r="26" spans="1:10">
      <c r="A26" s="3"/>
      <c r="B26" s="39" t="s">
        <v>596</v>
      </c>
      <c r="C26" s="39" t="s">
        <v>602</v>
      </c>
      <c r="D26" s="15" t="s">
        <v>747</v>
      </c>
      <c r="E26" s="35" t="s">
        <v>40</v>
      </c>
      <c r="F26" s="29"/>
      <c r="G26" s="29"/>
      <c r="H26" s="29"/>
      <c r="I26" s="29"/>
      <c r="J26" s="35" t="s">
        <v>40</v>
      </c>
    </row>
    <row r="27" spans="1:10" ht="30.95" customHeight="1">
      <c r="A27" s="3"/>
      <c r="B27" s="40"/>
      <c r="C27" s="40"/>
      <c r="D27" s="15" t="s">
        <v>939</v>
      </c>
      <c r="E27" s="35" t="s">
        <v>43</v>
      </c>
      <c r="F27" s="29"/>
      <c r="G27" s="29"/>
      <c r="H27" s="29"/>
      <c r="I27" s="29"/>
      <c r="J27" s="35" t="s">
        <v>43</v>
      </c>
    </row>
    <row r="28" spans="1:10" ht="30.95" customHeight="1">
      <c r="A28" s="3"/>
      <c r="B28" s="40"/>
      <c r="C28" s="41"/>
      <c r="D28" s="15" t="s">
        <v>1160</v>
      </c>
      <c r="E28" s="35" t="s">
        <v>45</v>
      </c>
      <c r="F28" s="29"/>
      <c r="G28" s="29"/>
      <c r="H28" s="29"/>
      <c r="I28" s="29"/>
      <c r="J28" s="35" t="s">
        <v>45</v>
      </c>
    </row>
    <row r="29" spans="1:10">
      <c r="A29" s="3"/>
      <c r="B29" s="40"/>
      <c r="C29" s="39" t="s">
        <v>603</v>
      </c>
      <c r="D29" s="15" t="s">
        <v>747</v>
      </c>
      <c r="E29" s="35" t="s">
        <v>46</v>
      </c>
      <c r="F29" s="29"/>
      <c r="G29" s="29"/>
      <c r="H29" s="29"/>
      <c r="I29" s="29"/>
      <c r="J29" s="35" t="s">
        <v>46</v>
      </c>
    </row>
    <row r="30" spans="1:10" ht="30.95" customHeight="1">
      <c r="A30" s="3"/>
      <c r="B30" s="40"/>
      <c r="C30" s="40"/>
      <c r="D30" s="15" t="s">
        <v>938</v>
      </c>
      <c r="E30" s="35" t="s">
        <v>47</v>
      </c>
      <c r="F30" s="29"/>
      <c r="G30" s="29"/>
      <c r="H30" s="29"/>
      <c r="I30" s="29"/>
      <c r="J30" s="35" t="s">
        <v>47</v>
      </c>
    </row>
    <row r="31" spans="1:10" ht="30.95" customHeight="1">
      <c r="A31" s="3"/>
      <c r="B31" s="40"/>
      <c r="C31" s="41"/>
      <c r="D31" s="15" t="s">
        <v>1161</v>
      </c>
      <c r="E31" s="35" t="s">
        <v>49</v>
      </c>
      <c r="F31" s="29"/>
      <c r="G31" s="29"/>
      <c r="H31" s="29"/>
      <c r="I31" s="29"/>
      <c r="J31" s="35" t="s">
        <v>49</v>
      </c>
    </row>
    <row r="32" spans="1:10">
      <c r="A32" s="3"/>
      <c r="B32" s="39"/>
      <c r="C32" s="39" t="s">
        <v>966</v>
      </c>
      <c r="D32" s="39"/>
      <c r="E32" s="36" t="s">
        <v>50</v>
      </c>
      <c r="F32" s="30"/>
      <c r="G32" s="30"/>
      <c r="H32" s="30"/>
      <c r="I32" s="30"/>
      <c r="J32" s="36" t="s">
        <v>50</v>
      </c>
    </row>
  </sheetData>
  <mergeCells count="22"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/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11"/>
      <c r="B4" s="16" t="s">
        <v>542</v>
      </c>
      <c r="C4" s="20" t="s">
        <v>48</v>
      </c>
      <c r="D4" s="48" t="str">
        <f>IF(C4&lt;&gt;"",VLOOKUP(C4,'@Entities11'!A2:B81,2,0),"")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3"/>
      <c r="B8" s="13" t="s">
        <v>924</v>
      </c>
      <c r="C8" s="25" t="s">
        <v>115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8" customHeight="1">
      <c r="A10" s="3"/>
      <c r="B10" s="49" t="s">
        <v>116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3"/>
      <c r="B11" s="2" t="s">
        <v>115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3"/>
      <c r="B12" s="3"/>
      <c r="C12" s="3"/>
      <c r="D12" s="45" t="s">
        <v>1204</v>
      </c>
      <c r="E12" s="44"/>
      <c r="F12" s="44"/>
      <c r="G12" s="44"/>
      <c r="H12" s="44"/>
      <c r="I12" s="44"/>
      <c r="J12" s="45"/>
      <c r="K12" s="45" t="s">
        <v>1130</v>
      </c>
      <c r="L12" s="44"/>
      <c r="M12" s="44"/>
      <c r="N12" s="44"/>
      <c r="O12" s="44"/>
      <c r="P12" s="44"/>
      <c r="Q12" s="45"/>
      <c r="R12" s="3"/>
    </row>
    <row r="13" spans="1:18">
      <c r="A13" s="3"/>
      <c r="B13" s="3"/>
      <c r="C13" s="3"/>
      <c r="D13" s="45" t="s">
        <v>1139</v>
      </c>
      <c r="E13" s="44"/>
      <c r="F13" s="44"/>
      <c r="G13" s="44"/>
      <c r="H13" s="45"/>
      <c r="I13" s="45" t="s">
        <v>1137</v>
      </c>
      <c r="J13" s="45" t="s">
        <v>1138</v>
      </c>
      <c r="K13" s="45" t="s">
        <v>1139</v>
      </c>
      <c r="L13" s="44"/>
      <c r="M13" s="44"/>
      <c r="N13" s="44"/>
      <c r="O13" s="45"/>
      <c r="P13" s="45" t="s">
        <v>1137</v>
      </c>
      <c r="Q13" s="45" t="s">
        <v>1138</v>
      </c>
      <c r="R13" s="3"/>
    </row>
    <row r="14" spans="1:18" ht="45" customHeight="1">
      <c r="A14" s="3"/>
      <c r="B14" s="3"/>
      <c r="C14" s="3"/>
      <c r="D14" s="19" t="s">
        <v>708</v>
      </c>
      <c r="E14" s="19" t="s">
        <v>714</v>
      </c>
      <c r="F14" s="19" t="s">
        <v>1149</v>
      </c>
      <c r="G14" s="19" t="s">
        <v>707</v>
      </c>
      <c r="H14" s="19" t="s">
        <v>966</v>
      </c>
      <c r="I14" s="45"/>
      <c r="J14" s="45"/>
      <c r="K14" s="19" t="s">
        <v>708</v>
      </c>
      <c r="L14" s="19" t="s">
        <v>714</v>
      </c>
      <c r="M14" s="19" t="s">
        <v>1149</v>
      </c>
      <c r="N14" s="19" t="s">
        <v>707</v>
      </c>
      <c r="O14" s="19" t="s">
        <v>966</v>
      </c>
      <c r="P14" s="45"/>
      <c r="Q14" s="45"/>
      <c r="R14" s="3"/>
    </row>
    <row r="15" spans="1:18" ht="14.1" customHeight="1">
      <c r="A15" s="3"/>
      <c r="B15" s="3"/>
      <c r="C15" s="3"/>
      <c r="D15" s="27" t="s">
        <v>23</v>
      </c>
      <c r="E15" s="27" t="s">
        <v>51</v>
      </c>
      <c r="F15" s="27" t="s">
        <v>69</v>
      </c>
      <c r="G15" s="27" t="s">
        <v>83</v>
      </c>
      <c r="H15" s="27" t="s">
        <v>91</v>
      </c>
      <c r="I15" s="27" t="s">
        <v>96</v>
      </c>
      <c r="J15" s="27" t="s">
        <v>185</v>
      </c>
      <c r="K15" s="27" t="s">
        <v>23</v>
      </c>
      <c r="L15" s="27" t="s">
        <v>51</v>
      </c>
      <c r="M15" s="27" t="s">
        <v>69</v>
      </c>
      <c r="N15" s="27" t="s">
        <v>83</v>
      </c>
      <c r="O15" s="27" t="s">
        <v>91</v>
      </c>
      <c r="P15" s="27" t="s">
        <v>96</v>
      </c>
      <c r="Q15" s="27" t="s">
        <v>185</v>
      </c>
      <c r="R15" s="3"/>
    </row>
    <row r="16" spans="1:18">
      <c r="A16" s="3"/>
      <c r="B16" s="15" t="s">
        <v>781</v>
      </c>
      <c r="C16" s="27" t="s">
        <v>23</v>
      </c>
      <c r="D16" s="29">
        <v>20000</v>
      </c>
      <c r="E16" s="29"/>
      <c r="F16" s="29"/>
      <c r="G16" s="29">
        <v>-71000</v>
      </c>
      <c r="H16" s="29">
        <v>-51000</v>
      </c>
      <c r="I16" s="29"/>
      <c r="J16" s="29">
        <v>-51000</v>
      </c>
      <c r="K16" s="29">
        <v>-1000</v>
      </c>
      <c r="L16" s="29"/>
      <c r="M16" s="29"/>
      <c r="N16" s="29">
        <v>-91000</v>
      </c>
      <c r="O16" s="29">
        <v>-92000</v>
      </c>
      <c r="P16" s="29"/>
      <c r="Q16" s="29">
        <v>-92000</v>
      </c>
      <c r="R16" s="27" t="s">
        <v>23</v>
      </c>
    </row>
    <row r="17" spans="1:18">
      <c r="A17" s="3"/>
      <c r="B17" s="15" t="s">
        <v>1173</v>
      </c>
      <c r="C17" s="27" t="s">
        <v>51</v>
      </c>
      <c r="D17" s="29">
        <v>15000</v>
      </c>
      <c r="E17" s="29">
        <v>0</v>
      </c>
      <c r="F17" s="29"/>
      <c r="G17" s="29">
        <v>-1000</v>
      </c>
      <c r="H17" s="29">
        <v>14000</v>
      </c>
      <c r="I17" s="29">
        <v>0</v>
      </c>
      <c r="J17" s="29">
        <v>14000</v>
      </c>
      <c r="K17" s="29">
        <v>-21000</v>
      </c>
      <c r="L17" s="29"/>
      <c r="M17" s="29"/>
      <c r="N17" s="29">
        <v>17000</v>
      </c>
      <c r="O17" s="29">
        <v>-4000</v>
      </c>
      <c r="P17" s="29">
        <v>0</v>
      </c>
      <c r="Q17" s="29">
        <v>-4000</v>
      </c>
      <c r="R17" s="27" t="s">
        <v>51</v>
      </c>
    </row>
    <row r="18" spans="1:18">
      <c r="A18" s="3"/>
      <c r="B18" s="10" t="s">
        <v>780</v>
      </c>
      <c r="C18" s="17" t="s">
        <v>69</v>
      </c>
      <c r="D18" s="30">
        <v>35000</v>
      </c>
      <c r="E18" s="30"/>
      <c r="F18" s="30"/>
      <c r="G18" s="30">
        <v>-72000</v>
      </c>
      <c r="H18" s="30">
        <v>-37000</v>
      </c>
      <c r="I18" s="30"/>
      <c r="J18" s="30">
        <v>-37000</v>
      </c>
      <c r="K18" s="30">
        <v>-22000</v>
      </c>
      <c r="L18" s="30"/>
      <c r="M18" s="30"/>
      <c r="N18" s="30">
        <v>-74000</v>
      </c>
      <c r="O18" s="30">
        <v>-96000</v>
      </c>
      <c r="P18" s="30"/>
      <c r="Q18" s="30">
        <v>-96000</v>
      </c>
      <c r="R18" s="17" t="s">
        <v>69</v>
      </c>
    </row>
  </sheetData>
  <mergeCells count="12">
    <mergeCell ref="A1:C1"/>
    <mergeCell ref="A2:C2"/>
    <mergeCell ref="D4:E4"/>
    <mergeCell ref="B10:H10"/>
    <mergeCell ref="D12:J12"/>
    <mergeCell ref="K12:Q12"/>
    <mergeCell ref="D13:H13"/>
    <mergeCell ref="I13:I14"/>
    <mergeCell ref="J13:J14"/>
    <mergeCell ref="K13:O13"/>
    <mergeCell ref="P13:P14"/>
    <mergeCell ref="Q13:Q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/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>
      <c r="A4" s="11"/>
      <c r="B4" s="16" t="s">
        <v>542</v>
      </c>
      <c r="C4" s="20" t="s">
        <v>48</v>
      </c>
      <c r="D4" s="48" t="str">
        <f>IF(C4&lt;&gt;"",VLOOKUP(C4,'@Entities12'!A2:B81,2,0),"")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>
      <c r="A8" s="13"/>
      <c r="B8" s="13" t="s">
        <v>924</v>
      </c>
      <c r="C8" s="25" t="s">
        <v>117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8" customHeight="1">
      <c r="A10" s="3"/>
      <c r="B10" s="51" t="s">
        <v>118</v>
      </c>
      <c r="C10" s="47"/>
      <c r="D10" s="47"/>
      <c r="E10" s="47"/>
      <c r="F10" s="47"/>
      <c r="G10" s="47"/>
      <c r="H10" s="5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3"/>
      <c r="B11" s="2" t="s">
        <v>117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3"/>
      <c r="B12" s="3"/>
      <c r="C12" s="3"/>
      <c r="D12" s="45" t="s">
        <v>933</v>
      </c>
      <c r="E12" s="44"/>
      <c r="F12" s="44"/>
      <c r="G12" s="44"/>
      <c r="H12" s="44"/>
      <c r="I12" s="44"/>
      <c r="J12" s="45"/>
      <c r="K12" s="45" t="s">
        <v>934</v>
      </c>
      <c r="L12" s="44"/>
      <c r="M12" s="44"/>
      <c r="N12" s="44"/>
      <c r="O12" s="44"/>
      <c r="P12" s="44"/>
      <c r="Q12" s="45"/>
      <c r="R12" s="45" t="s">
        <v>1196</v>
      </c>
      <c r="S12" s="44"/>
      <c r="T12" s="44"/>
      <c r="U12" s="44"/>
      <c r="V12" s="44"/>
      <c r="W12" s="44"/>
      <c r="X12" s="45"/>
      <c r="Y12" s="3"/>
    </row>
    <row r="13" spans="1:25">
      <c r="A13" s="3"/>
      <c r="B13" s="3"/>
      <c r="C13" s="3"/>
      <c r="D13" s="45" t="s">
        <v>1139</v>
      </c>
      <c r="E13" s="44"/>
      <c r="F13" s="44"/>
      <c r="G13" s="44"/>
      <c r="H13" s="45"/>
      <c r="I13" s="45" t="s">
        <v>1137</v>
      </c>
      <c r="J13" s="45" t="s">
        <v>1138</v>
      </c>
      <c r="K13" s="45" t="s">
        <v>1139</v>
      </c>
      <c r="L13" s="44"/>
      <c r="M13" s="44"/>
      <c r="N13" s="44"/>
      <c r="O13" s="45"/>
      <c r="P13" s="45" t="s">
        <v>1137</v>
      </c>
      <c r="Q13" s="45" t="s">
        <v>1138</v>
      </c>
      <c r="R13" s="45" t="s">
        <v>1139</v>
      </c>
      <c r="S13" s="44"/>
      <c r="T13" s="44"/>
      <c r="U13" s="44"/>
      <c r="V13" s="45"/>
      <c r="W13" s="45" t="s">
        <v>1137</v>
      </c>
      <c r="X13" s="45" t="s">
        <v>1138</v>
      </c>
      <c r="Y13" s="3"/>
    </row>
    <row r="14" spans="1:25" ht="45" customHeight="1">
      <c r="A14" s="3"/>
      <c r="B14" s="3"/>
      <c r="C14" s="3"/>
      <c r="D14" s="19" t="s">
        <v>708</v>
      </c>
      <c r="E14" s="19" t="s">
        <v>714</v>
      </c>
      <c r="F14" s="19" t="s">
        <v>1149</v>
      </c>
      <c r="G14" s="19" t="s">
        <v>707</v>
      </c>
      <c r="H14" s="19" t="s">
        <v>966</v>
      </c>
      <c r="I14" s="45"/>
      <c r="J14" s="45"/>
      <c r="K14" s="19" t="s">
        <v>708</v>
      </c>
      <c r="L14" s="19" t="s">
        <v>714</v>
      </c>
      <c r="M14" s="19" t="s">
        <v>1149</v>
      </c>
      <c r="N14" s="19" t="s">
        <v>707</v>
      </c>
      <c r="O14" s="19" t="s">
        <v>966</v>
      </c>
      <c r="P14" s="45"/>
      <c r="Q14" s="45"/>
      <c r="R14" s="19" t="s">
        <v>708</v>
      </c>
      <c r="S14" s="19" t="s">
        <v>714</v>
      </c>
      <c r="T14" s="19" t="s">
        <v>1149</v>
      </c>
      <c r="U14" s="19" t="s">
        <v>707</v>
      </c>
      <c r="V14" s="19" t="s">
        <v>966</v>
      </c>
      <c r="W14" s="45"/>
      <c r="X14" s="45"/>
      <c r="Y14" s="3"/>
    </row>
    <row r="15" spans="1:25" ht="14.1" customHeight="1">
      <c r="A15" s="3"/>
      <c r="B15" s="3"/>
      <c r="C15" s="3"/>
      <c r="D15" s="27" t="s">
        <v>23</v>
      </c>
      <c r="E15" s="27" t="s">
        <v>51</v>
      </c>
      <c r="F15" s="27" t="s">
        <v>69</v>
      </c>
      <c r="G15" s="27" t="s">
        <v>83</v>
      </c>
      <c r="H15" s="27" t="s">
        <v>91</v>
      </c>
      <c r="I15" s="27" t="s">
        <v>96</v>
      </c>
      <c r="J15" s="27" t="s">
        <v>185</v>
      </c>
      <c r="K15" s="27" t="s">
        <v>23</v>
      </c>
      <c r="L15" s="27" t="s">
        <v>51</v>
      </c>
      <c r="M15" s="27" t="s">
        <v>69</v>
      </c>
      <c r="N15" s="27" t="s">
        <v>83</v>
      </c>
      <c r="O15" s="27" t="s">
        <v>91</v>
      </c>
      <c r="P15" s="27" t="s">
        <v>96</v>
      </c>
      <c r="Q15" s="27" t="s">
        <v>185</v>
      </c>
      <c r="R15" s="27" t="s">
        <v>23</v>
      </c>
      <c r="S15" s="27" t="s">
        <v>51</v>
      </c>
      <c r="T15" s="27" t="s">
        <v>69</v>
      </c>
      <c r="U15" s="27" t="s">
        <v>83</v>
      </c>
      <c r="V15" s="27" t="s">
        <v>91</v>
      </c>
      <c r="W15" s="27" t="s">
        <v>96</v>
      </c>
      <c r="X15" s="27" t="s">
        <v>185</v>
      </c>
      <c r="Y15" s="3"/>
    </row>
    <row r="16" spans="1:25">
      <c r="A16" s="3"/>
      <c r="B16" s="15" t="s">
        <v>781</v>
      </c>
      <c r="C16" s="27" t="s">
        <v>23</v>
      </c>
      <c r="D16" s="29">
        <v>-27000</v>
      </c>
      <c r="E16" s="29"/>
      <c r="F16" s="29"/>
      <c r="G16" s="29">
        <v>-51000</v>
      </c>
      <c r="H16" s="29">
        <v>-78000</v>
      </c>
      <c r="I16" s="29"/>
      <c r="J16" s="29">
        <v>-78000</v>
      </c>
      <c r="K16" s="29">
        <v>19000</v>
      </c>
      <c r="L16" s="29"/>
      <c r="M16" s="29"/>
      <c r="N16" s="29">
        <v>-107000</v>
      </c>
      <c r="O16" s="29">
        <v>-88000</v>
      </c>
      <c r="P16" s="29"/>
      <c r="Q16" s="29">
        <v>-88000</v>
      </c>
      <c r="R16" s="29">
        <v>19000</v>
      </c>
      <c r="S16" s="29"/>
      <c r="T16" s="29"/>
      <c r="U16" s="29">
        <v>-107000</v>
      </c>
      <c r="V16" s="29">
        <v>-88000</v>
      </c>
      <c r="W16" s="29"/>
      <c r="X16" s="29">
        <v>-88000</v>
      </c>
      <c r="Y16" s="27" t="s">
        <v>23</v>
      </c>
    </row>
    <row r="17" spans="1:25">
      <c r="A17" s="3"/>
      <c r="B17" s="15" t="s">
        <v>1173</v>
      </c>
      <c r="C17" s="27" t="s">
        <v>51</v>
      </c>
      <c r="D17" s="29">
        <v>62000</v>
      </c>
      <c r="E17" s="29"/>
      <c r="F17" s="29"/>
      <c r="G17" s="29">
        <v>-21000</v>
      </c>
      <c r="H17" s="29">
        <v>41000</v>
      </c>
      <c r="I17" s="29">
        <v>0</v>
      </c>
      <c r="J17" s="29">
        <v>41000</v>
      </c>
      <c r="K17" s="29">
        <v>-41000</v>
      </c>
      <c r="L17" s="29"/>
      <c r="M17" s="29"/>
      <c r="N17" s="29">
        <v>33000</v>
      </c>
      <c r="O17" s="29">
        <v>-8000</v>
      </c>
      <c r="P17" s="29">
        <v>0</v>
      </c>
      <c r="Q17" s="29">
        <v>-8000</v>
      </c>
      <c r="R17" s="29">
        <v>-45000</v>
      </c>
      <c r="S17" s="29"/>
      <c r="T17" s="29"/>
      <c r="U17" s="29">
        <v>56000</v>
      </c>
      <c r="V17" s="29">
        <v>11000</v>
      </c>
      <c r="W17" s="29"/>
      <c r="X17" s="29">
        <v>11000</v>
      </c>
      <c r="Y17" s="27" t="s">
        <v>51</v>
      </c>
    </row>
    <row r="18" spans="1:25">
      <c r="A18" s="3"/>
      <c r="B18" s="10" t="s">
        <v>780</v>
      </c>
      <c r="C18" s="17" t="s">
        <v>69</v>
      </c>
      <c r="D18" s="30">
        <v>35000</v>
      </c>
      <c r="E18" s="30"/>
      <c r="F18" s="30"/>
      <c r="G18" s="30">
        <v>-72000</v>
      </c>
      <c r="H18" s="30">
        <v>-37000</v>
      </c>
      <c r="I18" s="30"/>
      <c r="J18" s="30">
        <v>-37000</v>
      </c>
      <c r="K18" s="30">
        <v>-22000</v>
      </c>
      <c r="L18" s="30"/>
      <c r="M18" s="30"/>
      <c r="N18" s="30">
        <v>-74000</v>
      </c>
      <c r="O18" s="30">
        <v>-96000</v>
      </c>
      <c r="P18" s="30"/>
      <c r="Q18" s="30">
        <v>-96000</v>
      </c>
      <c r="R18" s="30">
        <v>-26000</v>
      </c>
      <c r="S18" s="30"/>
      <c r="T18" s="30"/>
      <c r="U18" s="30">
        <v>-51000</v>
      </c>
      <c r="V18" s="30">
        <v>-77000</v>
      </c>
      <c r="W18" s="30"/>
      <c r="X18" s="30">
        <v>-77000</v>
      </c>
      <c r="Y18" s="17" t="s">
        <v>69</v>
      </c>
    </row>
  </sheetData>
  <mergeCells count="16">
    <mergeCell ref="A1:C1"/>
    <mergeCell ref="A2:C2"/>
    <mergeCell ref="D4:E4"/>
    <mergeCell ref="B10:H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/>
  </sheetViews>
  <sheetFormatPr defaultColWidth="11.42578125" defaultRowHeight="12.75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</row>
    <row r="3" spans="1:12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1"/>
      <c r="B4" s="16" t="s">
        <v>542</v>
      </c>
      <c r="C4" s="20" t="s">
        <v>48</v>
      </c>
      <c r="D4" s="48" t="str">
        <f>IF(C4&lt;&gt;"",VLOOKUP(C4,'@Entities13'!A2:B81,2,0),"")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</row>
    <row r="5" spans="1:12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</row>
    <row r="6" spans="1:12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</row>
    <row r="7" spans="1:1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</row>
    <row r="8" spans="1:12">
      <c r="A8" s="13"/>
      <c r="B8" s="13" t="s">
        <v>924</v>
      </c>
      <c r="C8" s="25" t="s">
        <v>119</v>
      </c>
      <c r="D8" s="3"/>
      <c r="E8" s="3"/>
      <c r="F8" s="3"/>
      <c r="G8" s="3"/>
      <c r="H8" s="3"/>
      <c r="I8" s="3"/>
      <c r="J8" s="3"/>
      <c r="K8" s="3"/>
      <c r="L8" s="3"/>
    </row>
    <row r="9" spans="1:12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" customHeight="1">
      <c r="A10" s="3"/>
      <c r="B10" s="51" t="s">
        <v>120</v>
      </c>
      <c r="C10" s="47"/>
      <c r="D10" s="47"/>
      <c r="E10" s="47"/>
      <c r="F10" s="47"/>
      <c r="G10" s="47"/>
      <c r="H10" s="52"/>
      <c r="I10" s="3"/>
      <c r="J10" s="3"/>
      <c r="K10" s="3"/>
      <c r="L10" s="3"/>
    </row>
    <row r="11" spans="1:12" ht="15.75">
      <c r="A11" s="3"/>
      <c r="B11" s="24" t="s">
        <v>119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45" t="s">
        <v>1204</v>
      </c>
      <c r="G12" s="44"/>
      <c r="H12" s="45"/>
      <c r="I12" s="45" t="s">
        <v>1130</v>
      </c>
      <c r="J12" s="44"/>
      <c r="K12" s="45"/>
      <c r="L12" s="3"/>
    </row>
    <row r="13" spans="1:12">
      <c r="A13" s="3"/>
      <c r="B13" s="3"/>
      <c r="C13" s="3"/>
      <c r="D13" s="3"/>
      <c r="E13" s="3"/>
      <c r="F13" s="19" t="s">
        <v>829</v>
      </c>
      <c r="G13" s="19" t="s">
        <v>700</v>
      </c>
      <c r="H13" s="19" t="s">
        <v>511</v>
      </c>
      <c r="I13" s="19" t="s">
        <v>829</v>
      </c>
      <c r="J13" s="19" t="s">
        <v>700</v>
      </c>
      <c r="K13" s="19" t="s">
        <v>511</v>
      </c>
      <c r="L13" s="3"/>
    </row>
    <row r="14" spans="1:12" ht="14.1" customHeight="1">
      <c r="A14" s="3"/>
      <c r="B14" s="3"/>
      <c r="C14" s="3"/>
      <c r="D14" s="3"/>
      <c r="E14" s="3"/>
      <c r="F14" s="35" t="s">
        <v>23</v>
      </c>
      <c r="G14" s="35" t="s">
        <v>51</v>
      </c>
      <c r="H14" s="35" t="s">
        <v>69</v>
      </c>
      <c r="I14" s="35" t="s">
        <v>23</v>
      </c>
      <c r="J14" s="35" t="s">
        <v>51</v>
      </c>
      <c r="K14" s="35" t="s">
        <v>69</v>
      </c>
      <c r="L14" s="3"/>
    </row>
    <row r="15" spans="1:12">
      <c r="A15" s="3"/>
      <c r="B15" s="39" t="s">
        <v>694</v>
      </c>
      <c r="C15" s="39" t="s">
        <v>708</v>
      </c>
      <c r="D15" s="15" t="s">
        <v>1151</v>
      </c>
      <c r="E15" s="35" t="s">
        <v>23</v>
      </c>
      <c r="F15" s="29">
        <v>45000</v>
      </c>
      <c r="G15" s="29">
        <v>16000</v>
      </c>
      <c r="H15" s="29">
        <v>29000</v>
      </c>
      <c r="I15" s="29">
        <v>-33000</v>
      </c>
      <c r="J15" s="29">
        <v>-12000</v>
      </c>
      <c r="K15" s="29">
        <v>-21000</v>
      </c>
      <c r="L15" s="35" t="s">
        <v>23</v>
      </c>
    </row>
    <row r="16" spans="1:12">
      <c r="A16" s="3"/>
      <c r="B16" s="40"/>
      <c r="C16" s="40"/>
      <c r="D16" s="15" t="s">
        <v>670</v>
      </c>
      <c r="E16" s="35" t="s">
        <v>51</v>
      </c>
      <c r="F16" s="29">
        <v>-21000</v>
      </c>
      <c r="G16" s="29">
        <v>-7000</v>
      </c>
      <c r="H16" s="29">
        <v>-14000</v>
      </c>
      <c r="I16" s="29"/>
      <c r="J16" s="29"/>
      <c r="K16" s="29">
        <v>0</v>
      </c>
      <c r="L16" s="35" t="s">
        <v>51</v>
      </c>
    </row>
    <row r="17" spans="1:12">
      <c r="A17" s="3"/>
      <c r="B17" s="40"/>
      <c r="C17" s="41"/>
      <c r="D17" s="15" t="s">
        <v>1176</v>
      </c>
      <c r="E17" s="35" t="s">
        <v>69</v>
      </c>
      <c r="F17" s="29">
        <v>24000</v>
      </c>
      <c r="G17" s="29">
        <v>9000</v>
      </c>
      <c r="H17" s="29">
        <v>15000</v>
      </c>
      <c r="I17" s="29">
        <v>-33000</v>
      </c>
      <c r="J17" s="29">
        <v>-12000</v>
      </c>
      <c r="K17" s="29">
        <v>-21000</v>
      </c>
      <c r="L17" s="35" t="s">
        <v>69</v>
      </c>
    </row>
    <row r="18" spans="1:12">
      <c r="A18" s="3"/>
      <c r="B18" s="40"/>
      <c r="C18" s="39" t="s">
        <v>710</v>
      </c>
      <c r="D18" s="15" t="s">
        <v>712</v>
      </c>
      <c r="E18" s="35" t="s">
        <v>83</v>
      </c>
      <c r="F18" s="29"/>
      <c r="G18" s="29"/>
      <c r="H18" s="29"/>
      <c r="I18" s="29"/>
      <c r="J18" s="29"/>
      <c r="K18" s="29"/>
      <c r="L18" s="35" t="s">
        <v>83</v>
      </c>
    </row>
    <row r="19" spans="1:12">
      <c r="A19" s="3"/>
      <c r="B19" s="40"/>
      <c r="C19" s="40"/>
      <c r="D19" s="15" t="s">
        <v>604</v>
      </c>
      <c r="E19" s="35" t="s">
        <v>91</v>
      </c>
      <c r="F19" s="29"/>
      <c r="G19" s="29"/>
      <c r="H19" s="29"/>
      <c r="I19" s="29"/>
      <c r="J19" s="29"/>
      <c r="K19" s="29"/>
      <c r="L19" s="35" t="s">
        <v>91</v>
      </c>
    </row>
    <row r="20" spans="1:12">
      <c r="A20" s="3"/>
      <c r="B20" s="40"/>
      <c r="C20" s="40"/>
      <c r="D20" s="15" t="s">
        <v>673</v>
      </c>
      <c r="E20" s="35" t="s">
        <v>96</v>
      </c>
      <c r="F20" s="29"/>
      <c r="G20" s="29"/>
      <c r="H20" s="29">
        <v>0</v>
      </c>
      <c r="I20" s="29"/>
      <c r="J20" s="29"/>
      <c r="K20" s="29"/>
      <c r="L20" s="35" t="s">
        <v>96</v>
      </c>
    </row>
    <row r="21" spans="1:12">
      <c r="A21" s="3"/>
      <c r="B21" s="40"/>
      <c r="C21" s="41"/>
      <c r="D21" s="15" t="s">
        <v>1177</v>
      </c>
      <c r="E21" s="35" t="s">
        <v>185</v>
      </c>
      <c r="F21" s="29">
        <v>0</v>
      </c>
      <c r="G21" s="29">
        <v>0</v>
      </c>
      <c r="H21" s="29">
        <v>0</v>
      </c>
      <c r="I21" s="29"/>
      <c r="J21" s="29"/>
      <c r="K21" s="29"/>
      <c r="L21" s="35" t="s">
        <v>185</v>
      </c>
    </row>
    <row r="22" spans="1:12">
      <c r="A22" s="3"/>
      <c r="B22" s="40"/>
      <c r="C22" s="39" t="s">
        <v>601</v>
      </c>
      <c r="D22" s="15" t="s">
        <v>1150</v>
      </c>
      <c r="E22" s="35" t="s">
        <v>186</v>
      </c>
      <c r="F22" s="29"/>
      <c r="G22" s="29"/>
      <c r="H22" s="29"/>
      <c r="I22" s="29"/>
      <c r="J22" s="29"/>
      <c r="K22" s="29"/>
      <c r="L22" s="35" t="s">
        <v>186</v>
      </c>
    </row>
    <row r="23" spans="1:12">
      <c r="A23" s="3"/>
      <c r="B23" s="40"/>
      <c r="C23" s="40"/>
      <c r="D23" s="15" t="s">
        <v>671</v>
      </c>
      <c r="E23" s="35" t="s">
        <v>214</v>
      </c>
      <c r="F23" s="29"/>
      <c r="G23" s="29"/>
      <c r="H23" s="29"/>
      <c r="I23" s="29"/>
      <c r="J23" s="29"/>
      <c r="K23" s="29"/>
      <c r="L23" s="35" t="s">
        <v>214</v>
      </c>
    </row>
    <row r="24" spans="1:12">
      <c r="A24" s="3"/>
      <c r="B24" s="40"/>
      <c r="C24" s="41"/>
      <c r="D24" s="15" t="s">
        <v>1177</v>
      </c>
      <c r="E24" s="35" t="s">
        <v>24</v>
      </c>
      <c r="F24" s="29"/>
      <c r="G24" s="29"/>
      <c r="H24" s="29"/>
      <c r="I24" s="29"/>
      <c r="J24" s="29"/>
      <c r="K24" s="29"/>
      <c r="L24" s="35" t="s">
        <v>24</v>
      </c>
    </row>
    <row r="25" spans="1:12">
      <c r="A25" s="3"/>
      <c r="B25" s="40"/>
      <c r="C25" s="39" t="s">
        <v>636</v>
      </c>
      <c r="D25" s="15" t="s">
        <v>1132</v>
      </c>
      <c r="E25" s="35" t="s">
        <v>30</v>
      </c>
      <c r="F25" s="29">
        <v>-4000</v>
      </c>
      <c r="G25" s="29">
        <v>-2000</v>
      </c>
      <c r="H25" s="29">
        <v>-2000</v>
      </c>
      <c r="I25" s="29">
        <v>25000</v>
      </c>
      <c r="J25" s="29">
        <v>9000</v>
      </c>
      <c r="K25" s="29">
        <v>16000</v>
      </c>
      <c r="L25" s="35" t="s">
        <v>30</v>
      </c>
    </row>
    <row r="26" spans="1:12">
      <c r="A26" s="3"/>
      <c r="B26" s="40"/>
      <c r="C26" s="40"/>
      <c r="D26" s="15" t="s">
        <v>733</v>
      </c>
      <c r="E26" s="35" t="s">
        <v>34</v>
      </c>
      <c r="F26" s="29"/>
      <c r="G26" s="29"/>
      <c r="H26" s="29">
        <v>0</v>
      </c>
      <c r="I26" s="29"/>
      <c r="J26" s="29"/>
      <c r="K26" s="29">
        <v>0</v>
      </c>
      <c r="L26" s="35" t="s">
        <v>34</v>
      </c>
    </row>
    <row r="27" spans="1:12">
      <c r="A27" s="3"/>
      <c r="B27" s="40"/>
      <c r="C27" s="40"/>
      <c r="D27" s="15" t="s">
        <v>672</v>
      </c>
      <c r="E27" s="35" t="s">
        <v>40</v>
      </c>
      <c r="F27" s="29">
        <v>2000</v>
      </c>
      <c r="G27" s="29">
        <v>1000</v>
      </c>
      <c r="H27" s="29">
        <v>1000</v>
      </c>
      <c r="I27" s="29">
        <v>1000</v>
      </c>
      <c r="J27" s="29"/>
      <c r="K27" s="29">
        <v>1000</v>
      </c>
      <c r="L27" s="35" t="s">
        <v>40</v>
      </c>
    </row>
    <row r="28" spans="1:12">
      <c r="A28" s="3"/>
      <c r="B28" s="40"/>
      <c r="C28" s="40"/>
      <c r="D28" s="15" t="s">
        <v>507</v>
      </c>
      <c r="E28" s="35" t="s">
        <v>43</v>
      </c>
      <c r="F28" s="29"/>
      <c r="G28" s="29"/>
      <c r="H28" s="29">
        <v>0</v>
      </c>
      <c r="I28" s="29"/>
      <c r="J28" s="29"/>
      <c r="K28" s="29">
        <v>0</v>
      </c>
      <c r="L28" s="35" t="s">
        <v>43</v>
      </c>
    </row>
    <row r="29" spans="1:12">
      <c r="A29" s="3"/>
      <c r="B29" s="41"/>
      <c r="C29" s="39"/>
      <c r="D29" s="15" t="s">
        <v>1177</v>
      </c>
      <c r="E29" s="35" t="s">
        <v>45</v>
      </c>
      <c r="F29" s="29">
        <v>-2000</v>
      </c>
      <c r="G29" s="29">
        <v>-1000</v>
      </c>
      <c r="H29" s="29">
        <v>-1000</v>
      </c>
      <c r="I29" s="29">
        <v>26000</v>
      </c>
      <c r="J29" s="29">
        <v>9000</v>
      </c>
      <c r="K29" s="29">
        <v>17000</v>
      </c>
      <c r="L29" s="35" t="s">
        <v>45</v>
      </c>
    </row>
    <row r="30" spans="1:12">
      <c r="A30" s="3"/>
      <c r="B30" s="41" t="s">
        <v>977</v>
      </c>
      <c r="C30" s="44"/>
      <c r="D30" s="41"/>
      <c r="E30" s="35" t="s">
        <v>46</v>
      </c>
      <c r="F30" s="29">
        <v>22000</v>
      </c>
      <c r="G30" s="29">
        <v>8000</v>
      </c>
      <c r="H30" s="29">
        <v>14000</v>
      </c>
      <c r="I30" s="29">
        <v>-7000</v>
      </c>
      <c r="J30" s="29">
        <v>-3000</v>
      </c>
      <c r="K30" s="29">
        <v>-4000</v>
      </c>
      <c r="L30" s="35" t="s">
        <v>46</v>
      </c>
    </row>
    <row r="31" spans="1:12">
      <c r="A31" s="3"/>
      <c r="B31" s="41" t="s">
        <v>692</v>
      </c>
      <c r="C31" s="44"/>
      <c r="D31" s="41"/>
      <c r="E31" s="35" t="s">
        <v>47</v>
      </c>
      <c r="F31" s="29"/>
      <c r="G31" s="29"/>
      <c r="H31" s="29">
        <v>0</v>
      </c>
      <c r="I31" s="29"/>
      <c r="J31" s="29"/>
      <c r="K31" s="29">
        <v>0</v>
      </c>
      <c r="L31" s="35" t="s">
        <v>47</v>
      </c>
    </row>
    <row r="32" spans="1:12">
      <c r="A32" s="3"/>
      <c r="B32" s="39" t="s">
        <v>693</v>
      </c>
      <c r="C32" s="53"/>
      <c r="D32" s="39"/>
      <c r="E32" s="36" t="s">
        <v>49</v>
      </c>
      <c r="F32" s="30">
        <v>22000</v>
      </c>
      <c r="G32" s="30">
        <v>8000</v>
      </c>
      <c r="H32" s="30">
        <v>14000</v>
      </c>
      <c r="I32" s="30">
        <v>-7000</v>
      </c>
      <c r="J32" s="30">
        <v>-3000</v>
      </c>
      <c r="K32" s="30">
        <v>-4000</v>
      </c>
      <c r="L32" s="36" t="s">
        <v>49</v>
      </c>
    </row>
  </sheetData>
  <mergeCells count="14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/>
  </sheetViews>
  <sheetFormatPr defaultColWidth="11.42578125" defaultRowHeight="12.75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11"/>
      <c r="B4" s="16" t="s">
        <v>542</v>
      </c>
      <c r="C4" s="20" t="s">
        <v>48</v>
      </c>
      <c r="D4" s="48" t="str">
        <f>IF(C4&lt;&gt;"",VLOOKUP(C4,'@Entities14'!A2:B81,2,0),"")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13"/>
      <c r="B8" s="13" t="s">
        <v>924</v>
      </c>
      <c r="C8" s="25" t="s">
        <v>121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8" customHeight="1">
      <c r="A10" s="3"/>
      <c r="B10" s="49" t="s">
        <v>122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</row>
    <row r="11" spans="1:15" ht="15.75">
      <c r="A11" s="3"/>
      <c r="B11" s="24" t="s">
        <v>121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/>
      <c r="B12" s="3"/>
      <c r="C12" s="3"/>
      <c r="D12" s="3"/>
      <c r="E12" s="3"/>
      <c r="F12" s="45" t="s">
        <v>933</v>
      </c>
      <c r="G12" s="44"/>
      <c r="H12" s="45"/>
      <c r="I12" s="45" t="s">
        <v>934</v>
      </c>
      <c r="J12" s="44"/>
      <c r="K12" s="45"/>
      <c r="L12" s="45" t="s">
        <v>1196</v>
      </c>
      <c r="M12" s="44"/>
      <c r="N12" s="45"/>
      <c r="O12" s="3"/>
    </row>
    <row r="13" spans="1:15">
      <c r="A13" s="3"/>
      <c r="B13" s="3"/>
      <c r="C13" s="3"/>
      <c r="D13" s="3"/>
      <c r="E13" s="3"/>
      <c r="F13" s="19" t="s">
        <v>829</v>
      </c>
      <c r="G13" s="19" t="s">
        <v>700</v>
      </c>
      <c r="H13" s="19" t="s">
        <v>511</v>
      </c>
      <c r="I13" s="19" t="s">
        <v>829</v>
      </c>
      <c r="J13" s="19" t="s">
        <v>700</v>
      </c>
      <c r="K13" s="19" t="s">
        <v>511</v>
      </c>
      <c r="L13" s="19" t="s">
        <v>829</v>
      </c>
      <c r="M13" s="19" t="s">
        <v>700</v>
      </c>
      <c r="N13" s="19" t="s">
        <v>511</v>
      </c>
      <c r="O13" s="3"/>
    </row>
    <row r="14" spans="1:15" ht="14.1" customHeight="1">
      <c r="A14" s="3"/>
      <c r="B14" s="3"/>
      <c r="C14" s="3"/>
      <c r="D14" s="3"/>
      <c r="E14" s="3"/>
      <c r="F14" s="35" t="s">
        <v>23</v>
      </c>
      <c r="G14" s="35" t="s">
        <v>51</v>
      </c>
      <c r="H14" s="35" t="s">
        <v>69</v>
      </c>
      <c r="I14" s="35" t="s">
        <v>23</v>
      </c>
      <c r="J14" s="35" t="s">
        <v>51</v>
      </c>
      <c r="K14" s="35" t="s">
        <v>69</v>
      </c>
      <c r="L14" s="35" t="s">
        <v>23</v>
      </c>
      <c r="M14" s="35" t="s">
        <v>51</v>
      </c>
      <c r="N14" s="35" t="s">
        <v>69</v>
      </c>
      <c r="O14" s="3"/>
    </row>
    <row r="15" spans="1:15">
      <c r="A15" s="3"/>
      <c r="B15" s="39" t="s">
        <v>694</v>
      </c>
      <c r="C15" s="39" t="s">
        <v>708</v>
      </c>
      <c r="D15" s="15" t="s">
        <v>1151</v>
      </c>
      <c r="E15" s="35" t="s">
        <v>23</v>
      </c>
      <c r="F15" s="29">
        <v>120000</v>
      </c>
      <c r="G15" s="29">
        <v>41000</v>
      </c>
      <c r="H15" s="29">
        <v>79000</v>
      </c>
      <c r="I15" s="29">
        <v>-52000</v>
      </c>
      <c r="J15" s="29">
        <v>-18000</v>
      </c>
      <c r="K15" s="29">
        <v>-34000</v>
      </c>
      <c r="L15" s="29">
        <v>-58000</v>
      </c>
      <c r="M15" s="29">
        <v>-20000</v>
      </c>
      <c r="N15" s="29">
        <v>-38000</v>
      </c>
      <c r="O15" s="35" t="s">
        <v>23</v>
      </c>
    </row>
    <row r="16" spans="1:15">
      <c r="A16" s="3"/>
      <c r="B16" s="40"/>
      <c r="C16" s="40"/>
      <c r="D16" s="15" t="s">
        <v>670</v>
      </c>
      <c r="E16" s="35" t="s">
        <v>51</v>
      </c>
      <c r="F16" s="29">
        <v>-25000</v>
      </c>
      <c r="G16" s="29">
        <v>-8000</v>
      </c>
      <c r="H16" s="29">
        <v>-17000</v>
      </c>
      <c r="I16" s="29">
        <v>-11000</v>
      </c>
      <c r="J16" s="29">
        <v>-4000</v>
      </c>
      <c r="K16" s="29">
        <v>-7000</v>
      </c>
      <c r="L16" s="29">
        <v>-10000</v>
      </c>
      <c r="M16" s="29">
        <v>-3000</v>
      </c>
      <c r="N16" s="29">
        <v>-7000</v>
      </c>
      <c r="O16" s="35" t="s">
        <v>51</v>
      </c>
    </row>
    <row r="17" spans="1:15">
      <c r="A17" s="3"/>
      <c r="B17" s="40"/>
      <c r="C17" s="41"/>
      <c r="D17" s="15" t="s">
        <v>1176</v>
      </c>
      <c r="E17" s="35" t="s">
        <v>69</v>
      </c>
      <c r="F17" s="29">
        <v>95000</v>
      </c>
      <c r="G17" s="29">
        <v>33000</v>
      </c>
      <c r="H17" s="29">
        <v>62000</v>
      </c>
      <c r="I17" s="29">
        <v>-63000</v>
      </c>
      <c r="J17" s="29">
        <v>-22000</v>
      </c>
      <c r="K17" s="29">
        <v>-41000</v>
      </c>
      <c r="L17" s="29">
        <v>-68000</v>
      </c>
      <c r="M17" s="29">
        <v>-23000</v>
      </c>
      <c r="N17" s="29">
        <v>-45000</v>
      </c>
      <c r="O17" s="35" t="s">
        <v>69</v>
      </c>
    </row>
    <row r="18" spans="1:15">
      <c r="A18" s="3"/>
      <c r="B18" s="40"/>
      <c r="C18" s="39" t="s">
        <v>710</v>
      </c>
      <c r="D18" s="15" t="s">
        <v>712</v>
      </c>
      <c r="E18" s="35" t="s">
        <v>83</v>
      </c>
      <c r="F18" s="29"/>
      <c r="G18" s="29"/>
      <c r="H18" s="29"/>
      <c r="I18" s="29"/>
      <c r="J18" s="29"/>
      <c r="K18" s="29"/>
      <c r="L18" s="29"/>
      <c r="M18" s="29"/>
      <c r="N18" s="29"/>
      <c r="O18" s="35" t="s">
        <v>83</v>
      </c>
    </row>
    <row r="19" spans="1:15">
      <c r="A19" s="3"/>
      <c r="B19" s="40"/>
      <c r="C19" s="40"/>
      <c r="D19" s="15" t="s">
        <v>604</v>
      </c>
      <c r="E19" s="35" t="s">
        <v>91</v>
      </c>
      <c r="F19" s="29"/>
      <c r="G19" s="29"/>
      <c r="H19" s="29"/>
      <c r="I19" s="29"/>
      <c r="J19" s="29"/>
      <c r="K19" s="29"/>
      <c r="L19" s="29"/>
      <c r="M19" s="29"/>
      <c r="N19" s="29"/>
      <c r="O19" s="35" t="s">
        <v>91</v>
      </c>
    </row>
    <row r="20" spans="1:15">
      <c r="A20" s="3"/>
      <c r="B20" s="40"/>
      <c r="C20" s="40"/>
      <c r="D20" s="15" t="s">
        <v>673</v>
      </c>
      <c r="E20" s="35" t="s">
        <v>96</v>
      </c>
      <c r="F20" s="29"/>
      <c r="G20" s="29"/>
      <c r="H20" s="29"/>
      <c r="I20" s="29"/>
      <c r="J20" s="29"/>
      <c r="K20" s="29"/>
      <c r="L20" s="29"/>
      <c r="M20" s="29"/>
      <c r="N20" s="29"/>
      <c r="O20" s="35" t="s">
        <v>96</v>
      </c>
    </row>
    <row r="21" spans="1:15">
      <c r="A21" s="3"/>
      <c r="B21" s="40"/>
      <c r="C21" s="41"/>
      <c r="D21" s="15" t="s">
        <v>1177</v>
      </c>
      <c r="E21" s="35" t="s">
        <v>185</v>
      </c>
      <c r="F21" s="29"/>
      <c r="G21" s="29"/>
      <c r="H21" s="29"/>
      <c r="I21" s="29"/>
      <c r="J21" s="29"/>
      <c r="K21" s="29"/>
      <c r="L21" s="29"/>
      <c r="M21" s="29"/>
      <c r="N21" s="29"/>
      <c r="O21" s="35" t="s">
        <v>185</v>
      </c>
    </row>
    <row r="22" spans="1:15">
      <c r="A22" s="3"/>
      <c r="B22" s="40"/>
      <c r="C22" s="39" t="s">
        <v>601</v>
      </c>
      <c r="D22" s="15" t="s">
        <v>1150</v>
      </c>
      <c r="E22" s="35" t="s">
        <v>186</v>
      </c>
      <c r="F22" s="29"/>
      <c r="G22" s="29"/>
      <c r="H22" s="29"/>
      <c r="I22" s="29"/>
      <c r="J22" s="29"/>
      <c r="K22" s="29"/>
      <c r="L22" s="29"/>
      <c r="M22" s="29"/>
      <c r="N22" s="29"/>
      <c r="O22" s="35" t="s">
        <v>186</v>
      </c>
    </row>
    <row r="23" spans="1:15">
      <c r="A23" s="3"/>
      <c r="B23" s="40"/>
      <c r="C23" s="40"/>
      <c r="D23" s="15" t="s">
        <v>671</v>
      </c>
      <c r="E23" s="35" t="s">
        <v>214</v>
      </c>
      <c r="F23" s="29"/>
      <c r="G23" s="29"/>
      <c r="H23" s="29"/>
      <c r="I23" s="29"/>
      <c r="J23" s="29"/>
      <c r="K23" s="29"/>
      <c r="L23" s="29"/>
      <c r="M23" s="29"/>
      <c r="N23" s="29"/>
      <c r="O23" s="35" t="s">
        <v>214</v>
      </c>
    </row>
    <row r="24" spans="1:15">
      <c r="A24" s="3"/>
      <c r="B24" s="40"/>
      <c r="C24" s="41"/>
      <c r="D24" s="15" t="s">
        <v>1177</v>
      </c>
      <c r="E24" s="35" t="s">
        <v>24</v>
      </c>
      <c r="F24" s="29"/>
      <c r="G24" s="29"/>
      <c r="H24" s="29"/>
      <c r="I24" s="29"/>
      <c r="J24" s="29"/>
      <c r="K24" s="29"/>
      <c r="L24" s="29"/>
      <c r="M24" s="29"/>
      <c r="N24" s="29"/>
      <c r="O24" s="35" t="s">
        <v>24</v>
      </c>
    </row>
    <row r="25" spans="1:15">
      <c r="A25" s="3"/>
      <c r="B25" s="40"/>
      <c r="C25" s="39" t="s">
        <v>636</v>
      </c>
      <c r="D25" s="15" t="s">
        <v>1132</v>
      </c>
      <c r="E25" s="35" t="s">
        <v>30</v>
      </c>
      <c r="F25" s="29">
        <v>-35000</v>
      </c>
      <c r="G25" s="29">
        <v>-12000</v>
      </c>
      <c r="H25" s="29">
        <v>-23000</v>
      </c>
      <c r="I25" s="29">
        <v>46000</v>
      </c>
      <c r="J25" s="29">
        <v>16000</v>
      </c>
      <c r="K25" s="29">
        <v>30000</v>
      </c>
      <c r="L25" s="29">
        <v>77000</v>
      </c>
      <c r="M25" s="29">
        <v>26000</v>
      </c>
      <c r="N25" s="29">
        <v>51000</v>
      </c>
      <c r="O25" s="35" t="s">
        <v>30</v>
      </c>
    </row>
    <row r="26" spans="1:15">
      <c r="A26" s="3"/>
      <c r="B26" s="40"/>
      <c r="C26" s="40"/>
      <c r="D26" s="15" t="s">
        <v>733</v>
      </c>
      <c r="E26" s="35" t="s">
        <v>34</v>
      </c>
      <c r="F26" s="29"/>
      <c r="G26" s="29"/>
      <c r="H26" s="29">
        <v>0</v>
      </c>
      <c r="I26" s="29"/>
      <c r="J26" s="29"/>
      <c r="K26" s="29">
        <v>0</v>
      </c>
      <c r="L26" s="29"/>
      <c r="M26" s="29"/>
      <c r="N26" s="29"/>
      <c r="O26" s="35" t="s">
        <v>34</v>
      </c>
    </row>
    <row r="27" spans="1:15">
      <c r="A27" s="3"/>
      <c r="B27" s="40"/>
      <c r="C27" s="40"/>
      <c r="D27" s="15" t="s">
        <v>672</v>
      </c>
      <c r="E27" s="35" t="s">
        <v>40</v>
      </c>
      <c r="F27" s="29">
        <v>3000</v>
      </c>
      <c r="G27" s="29">
        <v>1000</v>
      </c>
      <c r="H27" s="29">
        <v>2000</v>
      </c>
      <c r="I27" s="29">
        <v>4000</v>
      </c>
      <c r="J27" s="29">
        <v>1000</v>
      </c>
      <c r="K27" s="29">
        <v>3000</v>
      </c>
      <c r="L27" s="29">
        <v>8000</v>
      </c>
      <c r="M27" s="29">
        <v>3000</v>
      </c>
      <c r="N27" s="29">
        <v>5000</v>
      </c>
      <c r="O27" s="35" t="s">
        <v>40</v>
      </c>
    </row>
    <row r="28" spans="1:15">
      <c r="A28" s="3"/>
      <c r="B28" s="40"/>
      <c r="C28" s="40"/>
      <c r="D28" s="15" t="s">
        <v>507</v>
      </c>
      <c r="E28" s="35" t="s">
        <v>43</v>
      </c>
      <c r="F28" s="29"/>
      <c r="G28" s="29"/>
      <c r="H28" s="29">
        <v>0</v>
      </c>
      <c r="I28" s="29"/>
      <c r="J28" s="29"/>
      <c r="K28" s="29">
        <v>0</v>
      </c>
      <c r="L28" s="29"/>
      <c r="M28" s="29"/>
      <c r="N28" s="29"/>
      <c r="O28" s="35" t="s">
        <v>43</v>
      </c>
    </row>
    <row r="29" spans="1:15">
      <c r="A29" s="3"/>
      <c r="B29" s="41"/>
      <c r="C29" s="39"/>
      <c r="D29" s="15" t="s">
        <v>1177</v>
      </c>
      <c r="E29" s="35" t="s">
        <v>45</v>
      </c>
      <c r="F29" s="29">
        <v>-32000</v>
      </c>
      <c r="G29" s="29">
        <v>-11000</v>
      </c>
      <c r="H29" s="29">
        <v>-21000</v>
      </c>
      <c r="I29" s="29">
        <v>50000</v>
      </c>
      <c r="J29" s="29">
        <v>17000</v>
      </c>
      <c r="K29" s="29">
        <v>33000</v>
      </c>
      <c r="L29" s="29">
        <v>85000</v>
      </c>
      <c r="M29" s="29">
        <v>29000</v>
      </c>
      <c r="N29" s="29">
        <v>56000</v>
      </c>
      <c r="O29" s="35" t="s">
        <v>45</v>
      </c>
    </row>
    <row r="30" spans="1:15">
      <c r="A30" s="3"/>
      <c r="B30" s="41" t="s">
        <v>977</v>
      </c>
      <c r="C30" s="44"/>
      <c r="D30" s="41"/>
      <c r="E30" s="35" t="s">
        <v>46</v>
      </c>
      <c r="F30" s="29">
        <v>63000</v>
      </c>
      <c r="G30" s="29">
        <v>22000</v>
      </c>
      <c r="H30" s="29">
        <v>41000</v>
      </c>
      <c r="I30" s="29">
        <v>-13000</v>
      </c>
      <c r="J30" s="29">
        <v>-5000</v>
      </c>
      <c r="K30" s="29">
        <v>-8000</v>
      </c>
      <c r="L30" s="29">
        <v>17000</v>
      </c>
      <c r="M30" s="29">
        <v>6000</v>
      </c>
      <c r="N30" s="29">
        <v>11000</v>
      </c>
      <c r="O30" s="35" t="s">
        <v>46</v>
      </c>
    </row>
    <row r="31" spans="1:15">
      <c r="A31" s="3"/>
      <c r="B31" s="41" t="s">
        <v>692</v>
      </c>
      <c r="C31" s="44"/>
      <c r="D31" s="41"/>
      <c r="E31" s="35" t="s">
        <v>47</v>
      </c>
      <c r="F31" s="29"/>
      <c r="G31" s="29"/>
      <c r="H31" s="29">
        <v>0</v>
      </c>
      <c r="I31" s="29"/>
      <c r="J31" s="29"/>
      <c r="K31" s="29">
        <v>0</v>
      </c>
      <c r="L31" s="29"/>
      <c r="M31" s="29"/>
      <c r="N31" s="29"/>
      <c r="O31" s="35" t="s">
        <v>47</v>
      </c>
    </row>
    <row r="32" spans="1:15">
      <c r="A32" s="3"/>
      <c r="B32" s="39" t="s">
        <v>693</v>
      </c>
      <c r="C32" s="53"/>
      <c r="D32" s="39"/>
      <c r="E32" s="36" t="s">
        <v>49</v>
      </c>
      <c r="F32" s="30">
        <v>63000</v>
      </c>
      <c r="G32" s="30">
        <v>22000</v>
      </c>
      <c r="H32" s="30">
        <v>41000</v>
      </c>
      <c r="I32" s="30">
        <v>-13000</v>
      </c>
      <c r="J32" s="30">
        <v>-5000</v>
      </c>
      <c r="K32" s="30">
        <v>-8000</v>
      </c>
      <c r="L32" s="30">
        <v>17000</v>
      </c>
      <c r="M32" s="30">
        <v>6000</v>
      </c>
      <c r="N32" s="30">
        <v>11000</v>
      </c>
      <c r="O32" s="36" t="s">
        <v>49</v>
      </c>
    </row>
  </sheetData>
  <mergeCells count="15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/>
  </sheetViews>
  <sheetFormatPr defaultColWidth="11.42578125" defaultRowHeight="12.75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>
      <c r="A4" s="11"/>
      <c r="B4" s="16" t="s">
        <v>542</v>
      </c>
      <c r="C4" s="20" t="s">
        <v>48</v>
      </c>
      <c r="D4" s="48" t="str">
        <f>IF(C4&lt;&gt;"",VLOOKUP(C4,'@Entities15'!A2:B71,2,0),"")</f>
        <v>מרכנתיל דיסקונט בעמ</v>
      </c>
      <c r="E4" s="43" t="str">
        <f>IF(C4&lt;&gt;"",VLOOKUP(C4,'@Entities15'!A2:B81,2,0),"")</f>
        <v>מרכנתיל דיסקונט בעמ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13"/>
      <c r="B8" s="13" t="s">
        <v>924</v>
      </c>
      <c r="C8" s="25" t="s">
        <v>123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" customHeight="1">
      <c r="A10" s="3"/>
      <c r="B10" s="49" t="s">
        <v>124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>
      <c r="A11" s="3"/>
      <c r="B11" s="24" t="s">
        <v>123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3"/>
      <c r="B12" s="3"/>
      <c r="C12" s="3"/>
      <c r="D12" s="3"/>
      <c r="E12" s="3"/>
      <c r="F12" s="45" t="s">
        <v>933</v>
      </c>
      <c r="G12" s="44"/>
      <c r="H12" s="44"/>
      <c r="I12" s="44"/>
      <c r="J12" s="44"/>
      <c r="K12" s="45"/>
      <c r="L12" s="45" t="s">
        <v>934</v>
      </c>
      <c r="M12" s="44"/>
      <c r="N12" s="44"/>
      <c r="O12" s="44"/>
      <c r="P12" s="44"/>
      <c r="Q12" s="45"/>
      <c r="R12" s="45" t="s">
        <v>1196</v>
      </c>
      <c r="S12" s="44"/>
      <c r="T12" s="44"/>
      <c r="U12" s="44"/>
      <c r="V12" s="44"/>
      <c r="W12" s="45"/>
      <c r="X12" s="3"/>
    </row>
    <row r="13" spans="1:24" ht="47.1" customHeight="1">
      <c r="A13" s="3"/>
      <c r="B13" s="3"/>
      <c r="C13" s="3"/>
      <c r="D13" s="3"/>
      <c r="E13" s="3"/>
      <c r="F13" s="19" t="s">
        <v>660</v>
      </c>
      <c r="G13" s="19" t="s">
        <v>10</v>
      </c>
      <c r="H13" s="19" t="s">
        <v>1158</v>
      </c>
      <c r="I13" s="19" t="s">
        <v>677</v>
      </c>
      <c r="J13" s="19" t="s">
        <v>1170</v>
      </c>
      <c r="K13" s="19" t="s">
        <v>1131</v>
      </c>
      <c r="L13" s="19" t="s">
        <v>660</v>
      </c>
      <c r="M13" s="19" t="s">
        <v>10</v>
      </c>
      <c r="N13" s="19" t="s">
        <v>1158</v>
      </c>
      <c r="O13" s="19" t="s">
        <v>677</v>
      </c>
      <c r="P13" s="19" t="s">
        <v>1170</v>
      </c>
      <c r="Q13" s="19" t="s">
        <v>1131</v>
      </c>
      <c r="R13" s="19" t="s">
        <v>660</v>
      </c>
      <c r="S13" s="19" t="s">
        <v>10</v>
      </c>
      <c r="T13" s="19" t="s">
        <v>1158</v>
      </c>
      <c r="U13" s="19" t="s">
        <v>677</v>
      </c>
      <c r="V13" s="19" t="s">
        <v>1170</v>
      </c>
      <c r="W13" s="19" t="s">
        <v>1131</v>
      </c>
      <c r="X13" s="3"/>
    </row>
    <row r="14" spans="1:24" ht="14.1" customHeight="1">
      <c r="A14" s="3"/>
      <c r="B14" s="3"/>
      <c r="C14" s="3"/>
      <c r="D14" s="3"/>
      <c r="E14" s="3"/>
      <c r="F14" s="35" t="s">
        <v>23</v>
      </c>
      <c r="G14" s="35" t="s">
        <v>51</v>
      </c>
      <c r="H14" s="35" t="s">
        <v>69</v>
      </c>
      <c r="I14" s="35" t="s">
        <v>83</v>
      </c>
      <c r="J14" s="35" t="s">
        <v>91</v>
      </c>
      <c r="K14" s="35" t="s">
        <v>96</v>
      </c>
      <c r="L14" s="35" t="s">
        <v>23</v>
      </c>
      <c r="M14" s="35" t="s">
        <v>51</v>
      </c>
      <c r="N14" s="35" t="s">
        <v>69</v>
      </c>
      <c r="O14" s="35" t="s">
        <v>83</v>
      </c>
      <c r="P14" s="35" t="s">
        <v>91</v>
      </c>
      <c r="Q14" s="35" t="s">
        <v>96</v>
      </c>
      <c r="R14" s="35" t="s">
        <v>23</v>
      </c>
      <c r="S14" s="35" t="s">
        <v>51</v>
      </c>
      <c r="T14" s="35" t="s">
        <v>69</v>
      </c>
      <c r="U14" s="35" t="s">
        <v>83</v>
      </c>
      <c r="V14" s="35" t="s">
        <v>91</v>
      </c>
      <c r="W14" s="35" t="s">
        <v>96</v>
      </c>
      <c r="X14" s="3"/>
    </row>
    <row r="15" spans="1:24">
      <c r="A15" s="3"/>
      <c r="B15" s="39" t="s">
        <v>19</v>
      </c>
      <c r="C15" s="41" t="s">
        <v>1193</v>
      </c>
      <c r="D15" s="41"/>
      <c r="E15" s="35" t="s">
        <v>23</v>
      </c>
      <c r="F15" s="29">
        <v>536000</v>
      </c>
      <c r="G15" s="29">
        <v>536000</v>
      </c>
      <c r="H15" s="29">
        <v>25000</v>
      </c>
      <c r="I15" s="29"/>
      <c r="J15" s="29">
        <v>561000</v>
      </c>
      <c r="K15" s="29"/>
      <c r="L15" s="29">
        <v>392000</v>
      </c>
      <c r="M15" s="29">
        <v>392000</v>
      </c>
      <c r="N15" s="29">
        <v>19000</v>
      </c>
      <c r="O15" s="29">
        <v>-5000</v>
      </c>
      <c r="P15" s="29">
        <v>406000</v>
      </c>
      <c r="Q15" s="29"/>
      <c r="R15" s="29">
        <v>394000</v>
      </c>
      <c r="S15" s="29">
        <v>394000</v>
      </c>
      <c r="T15" s="29">
        <v>15000</v>
      </c>
      <c r="U15" s="29">
        <v>-9000</v>
      </c>
      <c r="V15" s="29">
        <v>400000</v>
      </c>
      <c r="W15" s="29"/>
      <c r="X15" s="35" t="s">
        <v>23</v>
      </c>
    </row>
    <row r="16" spans="1:24">
      <c r="A16" s="3"/>
      <c r="B16" s="40"/>
      <c r="C16" s="41" t="s">
        <v>1192</v>
      </c>
      <c r="D16" s="41"/>
      <c r="E16" s="35" t="s">
        <v>51</v>
      </c>
      <c r="F16" s="29">
        <v>18000</v>
      </c>
      <c r="G16" s="29">
        <v>18000</v>
      </c>
      <c r="H16" s="29">
        <v>0</v>
      </c>
      <c r="I16" s="29"/>
      <c r="J16" s="29">
        <v>18000</v>
      </c>
      <c r="K16" s="29"/>
      <c r="L16" s="29">
        <v>18000</v>
      </c>
      <c r="M16" s="29">
        <v>18000</v>
      </c>
      <c r="N16" s="29">
        <v>0</v>
      </c>
      <c r="O16" s="29"/>
      <c r="P16" s="29">
        <v>18000</v>
      </c>
      <c r="Q16" s="29"/>
      <c r="R16" s="29">
        <v>19000</v>
      </c>
      <c r="S16" s="29">
        <v>19000</v>
      </c>
      <c r="T16" s="29"/>
      <c r="U16" s="29"/>
      <c r="V16" s="29">
        <v>19000</v>
      </c>
      <c r="W16" s="29"/>
      <c r="X16" s="35" t="s">
        <v>51</v>
      </c>
    </row>
    <row r="17" spans="1:24">
      <c r="A17" s="3"/>
      <c r="B17" s="40"/>
      <c r="C17" s="41" t="s">
        <v>1190</v>
      </c>
      <c r="D17" s="41"/>
      <c r="E17" s="35" t="s">
        <v>69</v>
      </c>
      <c r="F17" s="29"/>
      <c r="G17" s="29"/>
      <c r="H17" s="29"/>
      <c r="I17" s="29"/>
      <c r="J17" s="29">
        <v>0</v>
      </c>
      <c r="K17" s="29"/>
      <c r="L17" s="29">
        <v>27000</v>
      </c>
      <c r="M17" s="29">
        <v>27000</v>
      </c>
      <c r="N17" s="29">
        <v>1000</v>
      </c>
      <c r="O17" s="29"/>
      <c r="P17" s="29">
        <v>28000</v>
      </c>
      <c r="Q17" s="29"/>
      <c r="R17" s="29"/>
      <c r="S17" s="29"/>
      <c r="T17" s="29"/>
      <c r="U17" s="29"/>
      <c r="V17" s="29"/>
      <c r="W17" s="29"/>
      <c r="X17" s="35" t="s">
        <v>69</v>
      </c>
    </row>
    <row r="18" spans="1:24">
      <c r="A18" s="3"/>
      <c r="B18" s="40"/>
      <c r="C18" s="41" t="s">
        <v>1191</v>
      </c>
      <c r="D18" s="41"/>
      <c r="E18" s="35" t="s">
        <v>83</v>
      </c>
      <c r="F18" s="29">
        <v>0</v>
      </c>
      <c r="G18" s="29"/>
      <c r="H18" s="29"/>
      <c r="I18" s="29"/>
      <c r="J18" s="29">
        <v>0</v>
      </c>
      <c r="K18" s="29"/>
      <c r="L18" s="29">
        <v>0</v>
      </c>
      <c r="M18" s="29"/>
      <c r="N18" s="29"/>
      <c r="O18" s="29"/>
      <c r="P18" s="29">
        <v>0</v>
      </c>
      <c r="Q18" s="29"/>
      <c r="R18" s="29"/>
      <c r="S18" s="29"/>
      <c r="T18" s="29"/>
      <c r="U18" s="29"/>
      <c r="V18" s="29"/>
      <c r="W18" s="29"/>
      <c r="X18" s="35" t="s">
        <v>83</v>
      </c>
    </row>
    <row r="19" spans="1:24">
      <c r="A19" s="3"/>
      <c r="B19" s="40"/>
      <c r="C19" s="41" t="s">
        <v>838</v>
      </c>
      <c r="D19" s="41"/>
      <c r="E19" s="35" t="s">
        <v>91</v>
      </c>
      <c r="F19" s="29">
        <v>0</v>
      </c>
      <c r="G19" s="29"/>
      <c r="H19" s="29"/>
      <c r="I19" s="29"/>
      <c r="J19" s="29">
        <v>0</v>
      </c>
      <c r="K19" s="29"/>
      <c r="L19" s="29">
        <v>0</v>
      </c>
      <c r="M19" s="29"/>
      <c r="N19" s="29"/>
      <c r="O19" s="29"/>
      <c r="P19" s="29">
        <v>0</v>
      </c>
      <c r="Q19" s="29"/>
      <c r="R19" s="29"/>
      <c r="S19" s="29"/>
      <c r="T19" s="29"/>
      <c r="U19" s="29"/>
      <c r="V19" s="29"/>
      <c r="W19" s="29"/>
      <c r="X19" s="35" t="s">
        <v>91</v>
      </c>
    </row>
    <row r="20" spans="1:24">
      <c r="A20" s="3"/>
      <c r="B20" s="40"/>
      <c r="C20" s="41" t="s">
        <v>1185</v>
      </c>
      <c r="D20" s="41"/>
      <c r="E20" s="35" t="s">
        <v>96</v>
      </c>
      <c r="F20" s="29">
        <v>0</v>
      </c>
      <c r="G20" s="29"/>
      <c r="H20" s="29"/>
      <c r="I20" s="29"/>
      <c r="J20" s="29">
        <v>0</v>
      </c>
      <c r="K20" s="29"/>
      <c r="L20" s="29">
        <v>0</v>
      </c>
      <c r="M20" s="29"/>
      <c r="N20" s="29"/>
      <c r="O20" s="29"/>
      <c r="P20" s="29">
        <v>0</v>
      </c>
      <c r="Q20" s="29"/>
      <c r="R20" s="29">
        <v>27000</v>
      </c>
      <c r="S20" s="29">
        <v>27000</v>
      </c>
      <c r="T20" s="29"/>
      <c r="U20" s="29"/>
      <c r="V20" s="29">
        <v>27000</v>
      </c>
      <c r="W20" s="29"/>
      <c r="X20" s="35" t="s">
        <v>96</v>
      </c>
    </row>
    <row r="21" spans="1:24">
      <c r="A21" s="3"/>
      <c r="B21" s="40"/>
      <c r="C21" s="41" t="s">
        <v>1186</v>
      </c>
      <c r="D21" s="41"/>
      <c r="E21" s="35" t="s">
        <v>185</v>
      </c>
      <c r="F21" s="29">
        <v>0</v>
      </c>
      <c r="G21" s="29"/>
      <c r="H21" s="29"/>
      <c r="I21" s="29"/>
      <c r="J21" s="29">
        <v>0</v>
      </c>
      <c r="K21" s="29"/>
      <c r="L21" s="29">
        <v>0</v>
      </c>
      <c r="M21" s="29"/>
      <c r="N21" s="29"/>
      <c r="O21" s="29"/>
      <c r="P21" s="29">
        <v>0</v>
      </c>
      <c r="Q21" s="29"/>
      <c r="R21" s="29"/>
      <c r="S21" s="29"/>
      <c r="T21" s="29"/>
      <c r="U21" s="29"/>
      <c r="V21" s="29"/>
      <c r="W21" s="29"/>
      <c r="X21" s="35" t="s">
        <v>185</v>
      </c>
    </row>
    <row r="22" spans="1:24">
      <c r="A22" s="3"/>
      <c r="B22" s="41"/>
      <c r="C22" s="41" t="s">
        <v>1030</v>
      </c>
      <c r="D22" s="41"/>
      <c r="E22" s="35" t="s">
        <v>186</v>
      </c>
      <c r="F22" s="29">
        <v>554000</v>
      </c>
      <c r="G22" s="29">
        <v>554000</v>
      </c>
      <c r="H22" s="29">
        <v>25000</v>
      </c>
      <c r="I22" s="29">
        <v>0</v>
      </c>
      <c r="J22" s="29">
        <v>579000</v>
      </c>
      <c r="K22" s="29"/>
      <c r="L22" s="29">
        <v>437000</v>
      </c>
      <c r="M22" s="29">
        <v>437000</v>
      </c>
      <c r="N22" s="29">
        <v>20000</v>
      </c>
      <c r="O22" s="29">
        <v>-5000</v>
      </c>
      <c r="P22" s="29">
        <v>452000</v>
      </c>
      <c r="Q22" s="29"/>
      <c r="R22" s="29">
        <v>440000</v>
      </c>
      <c r="S22" s="29">
        <v>440000</v>
      </c>
      <c r="T22" s="29">
        <v>15000</v>
      </c>
      <c r="U22" s="29">
        <v>-9000</v>
      </c>
      <c r="V22" s="29">
        <v>446000</v>
      </c>
      <c r="W22" s="29">
        <v>0</v>
      </c>
      <c r="X22" s="35" t="s">
        <v>186</v>
      </c>
    </row>
    <row r="23" spans="1:24">
      <c r="A23" s="3"/>
      <c r="B23" s="39" t="s">
        <v>496</v>
      </c>
      <c r="C23" s="41" t="s">
        <v>1193</v>
      </c>
      <c r="D23" s="41"/>
      <c r="E23" s="35" t="s">
        <v>214</v>
      </c>
      <c r="F23" s="29">
        <v>3982000</v>
      </c>
      <c r="G23" s="29">
        <v>3943000</v>
      </c>
      <c r="H23" s="29">
        <v>39000</v>
      </c>
      <c r="I23" s="29"/>
      <c r="J23" s="29">
        <v>3982000</v>
      </c>
      <c r="K23" s="31"/>
      <c r="L23" s="29">
        <v>3890000</v>
      </c>
      <c r="M23" s="29">
        <v>3915000</v>
      </c>
      <c r="N23" s="29">
        <v>6000</v>
      </c>
      <c r="O23" s="29">
        <v>-31000</v>
      </c>
      <c r="P23" s="29">
        <v>3890000</v>
      </c>
      <c r="Q23" s="31"/>
      <c r="R23" s="29">
        <v>5266000</v>
      </c>
      <c r="S23" s="29">
        <v>5301000</v>
      </c>
      <c r="T23" s="29">
        <v>7000</v>
      </c>
      <c r="U23" s="29">
        <v>-42000</v>
      </c>
      <c r="V23" s="29">
        <v>5266000</v>
      </c>
      <c r="W23" s="31"/>
      <c r="X23" s="35" t="s">
        <v>214</v>
      </c>
    </row>
    <row r="24" spans="1:24">
      <c r="A24" s="3"/>
      <c r="B24" s="40"/>
      <c r="C24" s="41" t="s">
        <v>1192</v>
      </c>
      <c r="D24" s="41"/>
      <c r="E24" s="35" t="s">
        <v>24</v>
      </c>
      <c r="F24" s="29">
        <v>122000</v>
      </c>
      <c r="G24" s="29">
        <v>121000</v>
      </c>
      <c r="H24" s="29">
        <v>1000</v>
      </c>
      <c r="I24" s="29"/>
      <c r="J24" s="29">
        <v>122000</v>
      </c>
      <c r="K24" s="31"/>
      <c r="L24" s="29">
        <v>550000</v>
      </c>
      <c r="M24" s="29">
        <v>560000</v>
      </c>
      <c r="N24" s="29"/>
      <c r="O24" s="29">
        <v>-10000</v>
      </c>
      <c r="P24" s="29">
        <v>550000</v>
      </c>
      <c r="Q24" s="31"/>
      <c r="R24" s="29">
        <v>475000</v>
      </c>
      <c r="S24" s="29">
        <v>481000</v>
      </c>
      <c r="T24" s="29"/>
      <c r="U24" s="29">
        <v>-6000</v>
      </c>
      <c r="V24" s="29">
        <v>475000</v>
      </c>
      <c r="W24" s="31"/>
      <c r="X24" s="35" t="s">
        <v>24</v>
      </c>
    </row>
    <row r="25" spans="1:24">
      <c r="A25" s="3"/>
      <c r="B25" s="40"/>
      <c r="C25" s="41" t="s">
        <v>1190</v>
      </c>
      <c r="D25" s="41"/>
      <c r="E25" s="35" t="s">
        <v>30</v>
      </c>
      <c r="F25" s="29"/>
      <c r="G25" s="29"/>
      <c r="H25" s="29"/>
      <c r="I25" s="29"/>
      <c r="J25" s="29">
        <v>0</v>
      </c>
      <c r="K25" s="31"/>
      <c r="L25" s="29"/>
      <c r="M25" s="29"/>
      <c r="N25" s="29"/>
      <c r="O25" s="29"/>
      <c r="P25" s="29">
        <v>0</v>
      </c>
      <c r="Q25" s="31"/>
      <c r="R25" s="29"/>
      <c r="S25" s="29"/>
      <c r="T25" s="29"/>
      <c r="U25" s="29"/>
      <c r="V25" s="29"/>
      <c r="W25" s="31"/>
      <c r="X25" s="35" t="s">
        <v>30</v>
      </c>
    </row>
    <row r="26" spans="1:24">
      <c r="A26" s="3"/>
      <c r="B26" s="40"/>
      <c r="C26" s="41" t="s">
        <v>1191</v>
      </c>
      <c r="D26" s="41"/>
      <c r="E26" s="35" t="s">
        <v>34</v>
      </c>
      <c r="F26" s="29"/>
      <c r="G26" s="29"/>
      <c r="H26" s="29"/>
      <c r="I26" s="29"/>
      <c r="J26" s="29">
        <v>0</v>
      </c>
      <c r="K26" s="31"/>
      <c r="L26" s="29"/>
      <c r="M26" s="29"/>
      <c r="N26" s="29"/>
      <c r="O26" s="29"/>
      <c r="P26" s="29">
        <v>0</v>
      </c>
      <c r="Q26" s="31"/>
      <c r="R26" s="29"/>
      <c r="S26" s="29"/>
      <c r="T26" s="29"/>
      <c r="U26" s="29"/>
      <c r="V26" s="29"/>
      <c r="W26" s="31"/>
      <c r="X26" s="35" t="s">
        <v>34</v>
      </c>
    </row>
    <row r="27" spans="1:24">
      <c r="A27" s="3"/>
      <c r="B27" s="40"/>
      <c r="C27" s="41" t="s">
        <v>838</v>
      </c>
      <c r="D27" s="41"/>
      <c r="E27" s="35" t="s">
        <v>40</v>
      </c>
      <c r="F27" s="29"/>
      <c r="G27" s="29"/>
      <c r="H27" s="29"/>
      <c r="I27" s="29"/>
      <c r="J27" s="29">
        <v>0</v>
      </c>
      <c r="K27" s="31"/>
      <c r="L27" s="29"/>
      <c r="M27" s="29"/>
      <c r="N27" s="29"/>
      <c r="O27" s="29"/>
      <c r="P27" s="29">
        <v>0</v>
      </c>
      <c r="Q27" s="31"/>
      <c r="R27" s="29"/>
      <c r="S27" s="29"/>
      <c r="T27" s="29"/>
      <c r="U27" s="29"/>
      <c r="V27" s="29"/>
      <c r="W27" s="31"/>
      <c r="X27" s="35" t="s">
        <v>40</v>
      </c>
    </row>
    <row r="28" spans="1:24">
      <c r="A28" s="3"/>
      <c r="B28" s="40"/>
      <c r="C28" s="41" t="s">
        <v>1185</v>
      </c>
      <c r="D28" s="41"/>
      <c r="E28" s="35" t="s">
        <v>43</v>
      </c>
      <c r="F28" s="29">
        <v>25000</v>
      </c>
      <c r="G28" s="29">
        <v>23000</v>
      </c>
      <c r="H28" s="29">
        <v>2000</v>
      </c>
      <c r="I28" s="29"/>
      <c r="J28" s="29">
        <v>25000</v>
      </c>
      <c r="K28" s="31"/>
      <c r="L28" s="29">
        <v>32000</v>
      </c>
      <c r="M28" s="29">
        <v>31000</v>
      </c>
      <c r="N28" s="29">
        <v>1000</v>
      </c>
      <c r="O28" s="29"/>
      <c r="P28" s="29">
        <v>32000</v>
      </c>
      <c r="Q28" s="31"/>
      <c r="R28" s="29">
        <v>26000</v>
      </c>
      <c r="S28" s="29">
        <v>26000</v>
      </c>
      <c r="T28" s="29"/>
      <c r="U28" s="29"/>
      <c r="V28" s="29">
        <v>26000</v>
      </c>
      <c r="W28" s="31"/>
      <c r="X28" s="35" t="s">
        <v>43</v>
      </c>
    </row>
    <row r="29" spans="1:24">
      <c r="A29" s="3"/>
      <c r="B29" s="40"/>
      <c r="C29" s="41" t="s">
        <v>1186</v>
      </c>
      <c r="D29" s="41"/>
      <c r="E29" s="35" t="s">
        <v>45</v>
      </c>
      <c r="F29" s="29"/>
      <c r="G29" s="29"/>
      <c r="H29" s="29"/>
      <c r="I29" s="29"/>
      <c r="J29" s="29">
        <v>0</v>
      </c>
      <c r="K29" s="31"/>
      <c r="L29" s="29"/>
      <c r="M29" s="29"/>
      <c r="N29" s="29"/>
      <c r="O29" s="29"/>
      <c r="P29" s="29">
        <v>0</v>
      </c>
      <c r="Q29" s="31"/>
      <c r="R29" s="29"/>
      <c r="S29" s="29"/>
      <c r="T29" s="29"/>
      <c r="U29" s="29"/>
      <c r="V29" s="29"/>
      <c r="W29" s="31"/>
      <c r="X29" s="35" t="s">
        <v>45</v>
      </c>
    </row>
    <row r="30" spans="1:24">
      <c r="A30" s="3"/>
      <c r="B30" s="41"/>
      <c r="C30" s="39" t="s">
        <v>1028</v>
      </c>
      <c r="D30" s="41"/>
      <c r="E30" s="35" t="s">
        <v>46</v>
      </c>
      <c r="F30" s="29">
        <v>4129000</v>
      </c>
      <c r="G30" s="29">
        <v>4087000</v>
      </c>
      <c r="H30" s="29">
        <v>42000</v>
      </c>
      <c r="I30" s="29">
        <v>0</v>
      </c>
      <c r="J30" s="29">
        <v>4129000</v>
      </c>
      <c r="K30" s="31"/>
      <c r="L30" s="29">
        <v>4472000</v>
      </c>
      <c r="M30" s="29">
        <v>4506000</v>
      </c>
      <c r="N30" s="29">
        <v>7000</v>
      </c>
      <c r="O30" s="29">
        <v>-41000</v>
      </c>
      <c r="P30" s="29">
        <v>4472000</v>
      </c>
      <c r="Q30" s="31"/>
      <c r="R30" s="29">
        <v>5767000</v>
      </c>
      <c r="S30" s="29">
        <v>5808000</v>
      </c>
      <c r="T30" s="29">
        <v>7000</v>
      </c>
      <c r="U30" s="29">
        <v>-48000</v>
      </c>
      <c r="V30" s="29">
        <v>5767000</v>
      </c>
      <c r="W30" s="31"/>
      <c r="X30" s="35" t="s">
        <v>46</v>
      </c>
    </row>
    <row r="31" spans="1:24">
      <c r="A31" s="3"/>
      <c r="B31" s="41" t="s">
        <v>701</v>
      </c>
      <c r="C31" s="44"/>
      <c r="D31" s="39"/>
      <c r="E31" s="35" t="s">
        <v>47</v>
      </c>
      <c r="F31" s="29">
        <v>11000</v>
      </c>
      <c r="G31" s="29">
        <v>9000</v>
      </c>
      <c r="H31" s="29">
        <v>2000</v>
      </c>
      <c r="I31" s="29"/>
      <c r="J31" s="29">
        <v>11000</v>
      </c>
      <c r="K31" s="29"/>
      <c r="L31" s="29">
        <v>13000</v>
      </c>
      <c r="M31" s="29">
        <v>11000</v>
      </c>
      <c r="N31" s="29">
        <v>2000</v>
      </c>
      <c r="O31" s="29"/>
      <c r="P31" s="29">
        <v>13000</v>
      </c>
      <c r="Q31" s="29"/>
      <c r="R31" s="29">
        <v>11000</v>
      </c>
      <c r="S31" s="29">
        <v>9000</v>
      </c>
      <c r="T31" s="29">
        <v>2000</v>
      </c>
      <c r="U31" s="29"/>
      <c r="V31" s="29">
        <v>11000</v>
      </c>
      <c r="W31" s="29"/>
      <c r="X31" s="35" t="s">
        <v>47</v>
      </c>
    </row>
    <row r="32" spans="1:24">
      <c r="A32" s="3"/>
      <c r="B32" s="41" t="s">
        <v>870</v>
      </c>
      <c r="C32" s="44"/>
      <c r="D32" s="42"/>
      <c r="E32" s="35" t="s">
        <v>49</v>
      </c>
      <c r="F32" s="29">
        <v>1000</v>
      </c>
      <c r="G32" s="29">
        <v>1000</v>
      </c>
      <c r="H32" s="29"/>
      <c r="I32" s="29"/>
      <c r="J32" s="29">
        <v>1000</v>
      </c>
      <c r="K32" s="29"/>
      <c r="L32" s="29">
        <v>3000</v>
      </c>
      <c r="M32" s="29">
        <v>3000</v>
      </c>
      <c r="N32" s="29"/>
      <c r="O32" s="29"/>
      <c r="P32" s="29">
        <v>3000</v>
      </c>
      <c r="Q32" s="29"/>
      <c r="R32" s="29">
        <v>1000</v>
      </c>
      <c r="S32" s="29">
        <v>1000</v>
      </c>
      <c r="T32" s="29"/>
      <c r="U32" s="29"/>
      <c r="V32" s="29">
        <v>1000</v>
      </c>
      <c r="W32" s="29"/>
      <c r="X32" s="35" t="s">
        <v>49</v>
      </c>
    </row>
    <row r="33" spans="1:24">
      <c r="A33" s="3"/>
      <c r="B33" s="15"/>
      <c r="C33" s="41" t="s">
        <v>995</v>
      </c>
      <c r="D33" s="41"/>
      <c r="E33" s="35" t="s">
        <v>50</v>
      </c>
      <c r="F33" s="29">
        <v>4694000</v>
      </c>
      <c r="G33" s="29">
        <v>4650000</v>
      </c>
      <c r="H33" s="29">
        <v>69000</v>
      </c>
      <c r="I33" s="29">
        <v>0</v>
      </c>
      <c r="J33" s="29">
        <v>4719000</v>
      </c>
      <c r="K33" s="29"/>
      <c r="L33" s="29">
        <v>4922000</v>
      </c>
      <c r="M33" s="29">
        <v>4954000</v>
      </c>
      <c r="N33" s="29">
        <v>29000</v>
      </c>
      <c r="O33" s="29">
        <v>-46000</v>
      </c>
      <c r="P33" s="29">
        <v>4937000</v>
      </c>
      <c r="Q33" s="29"/>
      <c r="R33" s="29">
        <v>6218000</v>
      </c>
      <c r="S33" s="29">
        <v>6257000</v>
      </c>
      <c r="T33" s="29">
        <v>24000</v>
      </c>
      <c r="U33" s="29">
        <v>-57000</v>
      </c>
      <c r="V33" s="29">
        <v>6224000</v>
      </c>
      <c r="W33" s="29"/>
      <c r="X33" s="35" t="s">
        <v>50</v>
      </c>
    </row>
    <row r="34" spans="1:24">
      <c r="A34" s="3"/>
      <c r="B34" s="39" t="s">
        <v>21</v>
      </c>
      <c r="C34" s="41" t="s">
        <v>1193</v>
      </c>
      <c r="D34" s="41"/>
      <c r="E34" s="35" t="s">
        <v>52</v>
      </c>
      <c r="F34" s="29"/>
      <c r="G34" s="29"/>
      <c r="H34" s="29"/>
      <c r="I34" s="29"/>
      <c r="J34" s="29">
        <v>0</v>
      </c>
      <c r="K34" s="31"/>
      <c r="L34" s="29">
        <v>2000</v>
      </c>
      <c r="M34" s="29">
        <v>2000</v>
      </c>
      <c r="N34" s="29"/>
      <c r="O34" s="29"/>
      <c r="P34" s="29">
        <v>2000</v>
      </c>
      <c r="Q34" s="31"/>
      <c r="R34" s="29">
        <v>381000</v>
      </c>
      <c r="S34" s="29">
        <v>382000</v>
      </c>
      <c r="T34" s="29"/>
      <c r="U34" s="29">
        <v>-1000</v>
      </c>
      <c r="V34" s="29">
        <v>381000</v>
      </c>
      <c r="W34" s="31"/>
      <c r="X34" s="35" t="s">
        <v>52</v>
      </c>
    </row>
    <row r="35" spans="1:24">
      <c r="A35" s="3"/>
      <c r="B35" s="40"/>
      <c r="C35" s="41" t="s">
        <v>1192</v>
      </c>
      <c r="D35" s="41"/>
      <c r="E35" s="35" t="s">
        <v>55</v>
      </c>
      <c r="F35" s="29"/>
      <c r="G35" s="29"/>
      <c r="H35" s="29"/>
      <c r="I35" s="29"/>
      <c r="J35" s="29">
        <v>0</v>
      </c>
      <c r="K35" s="31"/>
      <c r="L35" s="29"/>
      <c r="M35" s="29"/>
      <c r="N35" s="29"/>
      <c r="O35" s="29"/>
      <c r="P35" s="29">
        <v>0</v>
      </c>
      <c r="Q35" s="31"/>
      <c r="R35" s="29"/>
      <c r="S35" s="29"/>
      <c r="T35" s="29"/>
      <c r="U35" s="29"/>
      <c r="V35" s="29"/>
      <c r="W35" s="31"/>
      <c r="X35" s="35" t="s">
        <v>55</v>
      </c>
    </row>
    <row r="36" spans="1:24">
      <c r="A36" s="3"/>
      <c r="B36" s="40"/>
      <c r="C36" s="41" t="s">
        <v>1190</v>
      </c>
      <c r="D36" s="41"/>
      <c r="E36" s="35" t="s">
        <v>56</v>
      </c>
      <c r="F36" s="29"/>
      <c r="G36" s="29"/>
      <c r="H36" s="29"/>
      <c r="I36" s="29"/>
      <c r="J36" s="29">
        <v>0</v>
      </c>
      <c r="K36" s="31"/>
      <c r="L36" s="29"/>
      <c r="M36" s="29"/>
      <c r="N36" s="29"/>
      <c r="O36" s="29"/>
      <c r="P36" s="29">
        <v>0</v>
      </c>
      <c r="Q36" s="31"/>
      <c r="R36" s="29"/>
      <c r="S36" s="29"/>
      <c r="T36" s="29"/>
      <c r="U36" s="29"/>
      <c r="V36" s="29"/>
      <c r="W36" s="31"/>
      <c r="X36" s="35" t="s">
        <v>56</v>
      </c>
    </row>
    <row r="37" spans="1:24">
      <c r="A37" s="3"/>
      <c r="B37" s="40"/>
      <c r="C37" s="41" t="s">
        <v>1191</v>
      </c>
      <c r="D37" s="41"/>
      <c r="E37" s="35" t="s">
        <v>58</v>
      </c>
      <c r="F37" s="29"/>
      <c r="G37" s="29"/>
      <c r="H37" s="29"/>
      <c r="I37" s="29"/>
      <c r="J37" s="29">
        <v>0</v>
      </c>
      <c r="K37" s="31"/>
      <c r="L37" s="29"/>
      <c r="M37" s="29"/>
      <c r="N37" s="29"/>
      <c r="O37" s="29"/>
      <c r="P37" s="29">
        <v>0</v>
      </c>
      <c r="Q37" s="31"/>
      <c r="R37" s="29"/>
      <c r="S37" s="29"/>
      <c r="T37" s="29"/>
      <c r="U37" s="29"/>
      <c r="V37" s="29"/>
      <c r="W37" s="31"/>
      <c r="X37" s="35" t="s">
        <v>58</v>
      </c>
    </row>
    <row r="38" spans="1:24">
      <c r="A38" s="3"/>
      <c r="B38" s="40"/>
      <c r="C38" s="41" t="s">
        <v>838</v>
      </c>
      <c r="D38" s="41"/>
      <c r="E38" s="35" t="s">
        <v>60</v>
      </c>
      <c r="F38" s="29"/>
      <c r="G38" s="29"/>
      <c r="H38" s="29"/>
      <c r="I38" s="29"/>
      <c r="J38" s="29">
        <v>0</v>
      </c>
      <c r="K38" s="31"/>
      <c r="L38" s="29"/>
      <c r="M38" s="29"/>
      <c r="N38" s="29"/>
      <c r="O38" s="29"/>
      <c r="P38" s="29">
        <v>0</v>
      </c>
      <c r="Q38" s="31"/>
      <c r="R38" s="29"/>
      <c r="S38" s="29"/>
      <c r="T38" s="29"/>
      <c r="U38" s="29"/>
      <c r="V38" s="29"/>
      <c r="W38" s="31"/>
      <c r="X38" s="35" t="s">
        <v>60</v>
      </c>
    </row>
    <row r="39" spans="1:24">
      <c r="A39" s="3"/>
      <c r="B39" s="40"/>
      <c r="C39" s="41" t="s">
        <v>1185</v>
      </c>
      <c r="D39" s="41"/>
      <c r="E39" s="35" t="s">
        <v>61</v>
      </c>
      <c r="F39" s="29"/>
      <c r="G39" s="29"/>
      <c r="H39" s="29"/>
      <c r="I39" s="29"/>
      <c r="J39" s="29">
        <v>0</v>
      </c>
      <c r="K39" s="31"/>
      <c r="L39" s="29"/>
      <c r="M39" s="29"/>
      <c r="N39" s="29"/>
      <c r="O39" s="29"/>
      <c r="P39" s="29">
        <v>0</v>
      </c>
      <c r="Q39" s="31"/>
      <c r="R39" s="29"/>
      <c r="S39" s="29"/>
      <c r="T39" s="29"/>
      <c r="U39" s="29"/>
      <c r="V39" s="29"/>
      <c r="W39" s="31"/>
      <c r="X39" s="35" t="s">
        <v>61</v>
      </c>
    </row>
    <row r="40" spans="1:24">
      <c r="A40" s="3"/>
      <c r="B40" s="40"/>
      <c r="C40" s="41" t="s">
        <v>1186</v>
      </c>
      <c r="D40" s="41"/>
      <c r="E40" s="35" t="s">
        <v>62</v>
      </c>
      <c r="F40" s="29"/>
      <c r="G40" s="29"/>
      <c r="H40" s="29"/>
      <c r="I40" s="29"/>
      <c r="J40" s="29">
        <v>0</v>
      </c>
      <c r="K40" s="31"/>
      <c r="L40" s="29"/>
      <c r="M40" s="29"/>
      <c r="N40" s="29"/>
      <c r="O40" s="29"/>
      <c r="P40" s="29">
        <v>0</v>
      </c>
      <c r="Q40" s="31"/>
      <c r="R40" s="29"/>
      <c r="S40" s="29"/>
      <c r="T40" s="29"/>
      <c r="U40" s="29"/>
      <c r="V40" s="29"/>
      <c r="W40" s="31"/>
      <c r="X40" s="35" t="s">
        <v>62</v>
      </c>
    </row>
    <row r="41" spans="1:24">
      <c r="A41" s="3"/>
      <c r="B41" s="40"/>
      <c r="C41" s="41" t="s">
        <v>1029</v>
      </c>
      <c r="D41" s="41"/>
      <c r="E41" s="35" t="s">
        <v>65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1"/>
      <c r="L41" s="29">
        <v>2000</v>
      </c>
      <c r="M41" s="29">
        <v>2000</v>
      </c>
      <c r="N41" s="29">
        <v>0</v>
      </c>
      <c r="O41" s="29">
        <v>0</v>
      </c>
      <c r="P41" s="29">
        <v>2000</v>
      </c>
      <c r="Q41" s="31"/>
      <c r="R41" s="29">
        <v>381000</v>
      </c>
      <c r="S41" s="29">
        <v>382000</v>
      </c>
      <c r="T41" s="29">
        <v>0</v>
      </c>
      <c r="U41" s="29">
        <v>-1000</v>
      </c>
      <c r="V41" s="29">
        <v>381000</v>
      </c>
      <c r="W41" s="31"/>
      <c r="X41" s="35" t="s">
        <v>65</v>
      </c>
    </row>
    <row r="42" spans="1:24">
      <c r="A42" s="3"/>
      <c r="B42" s="40"/>
      <c r="C42" s="41" t="s">
        <v>1039</v>
      </c>
      <c r="D42" s="39"/>
      <c r="E42" s="35" t="s">
        <v>67</v>
      </c>
      <c r="F42" s="29"/>
      <c r="G42" s="29"/>
      <c r="H42" s="29"/>
      <c r="I42" s="29"/>
      <c r="J42" s="29"/>
      <c r="K42" s="31"/>
      <c r="L42" s="29"/>
      <c r="M42" s="29"/>
      <c r="N42" s="29"/>
      <c r="O42" s="29"/>
      <c r="P42" s="29"/>
      <c r="Q42" s="31"/>
      <c r="R42" s="29"/>
      <c r="S42" s="29"/>
      <c r="T42" s="29"/>
      <c r="U42" s="29"/>
      <c r="V42" s="29"/>
      <c r="W42" s="31"/>
      <c r="X42" s="35" t="s">
        <v>67</v>
      </c>
    </row>
    <row r="43" spans="1:24">
      <c r="A43" s="3"/>
      <c r="B43" s="40"/>
      <c r="C43" s="41" t="s">
        <v>869</v>
      </c>
      <c r="D43" s="42"/>
      <c r="E43" s="35" t="s">
        <v>68</v>
      </c>
      <c r="F43" s="31"/>
      <c r="G43" s="31"/>
      <c r="H43" s="31"/>
      <c r="I43" s="31"/>
      <c r="J43" s="29"/>
      <c r="K43" s="31"/>
      <c r="L43" s="31"/>
      <c r="M43" s="31"/>
      <c r="N43" s="31"/>
      <c r="O43" s="31"/>
      <c r="P43" s="29"/>
      <c r="Q43" s="31"/>
      <c r="R43" s="31"/>
      <c r="S43" s="31"/>
      <c r="T43" s="31"/>
      <c r="U43" s="31"/>
      <c r="V43" s="29"/>
      <c r="W43" s="31"/>
      <c r="X43" s="35" t="s">
        <v>68</v>
      </c>
    </row>
    <row r="44" spans="1:24">
      <c r="A44" s="3"/>
      <c r="B44" s="40"/>
      <c r="C44" s="41" t="s">
        <v>1068</v>
      </c>
      <c r="D44" s="39"/>
      <c r="E44" s="35" t="s">
        <v>70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31"/>
      <c r="L44" s="29">
        <v>2000</v>
      </c>
      <c r="M44" s="29">
        <v>2000</v>
      </c>
      <c r="N44" s="29">
        <v>0</v>
      </c>
      <c r="O44" s="29">
        <v>0</v>
      </c>
      <c r="P44" s="29">
        <v>2000</v>
      </c>
      <c r="Q44" s="31"/>
      <c r="R44" s="29">
        <v>381000</v>
      </c>
      <c r="S44" s="29">
        <v>382000</v>
      </c>
      <c r="T44" s="29">
        <v>0</v>
      </c>
      <c r="U44" s="29">
        <v>-1000</v>
      </c>
      <c r="V44" s="29">
        <v>381000</v>
      </c>
      <c r="W44" s="31"/>
      <c r="X44" s="35" t="s">
        <v>70</v>
      </c>
    </row>
    <row r="45" spans="1:24">
      <c r="A45" s="3"/>
      <c r="B45" s="41"/>
      <c r="C45" s="39" t="s">
        <v>871</v>
      </c>
      <c r="D45" s="42"/>
      <c r="E45" s="35" t="s">
        <v>71</v>
      </c>
      <c r="F45" s="31"/>
      <c r="G45" s="31"/>
      <c r="H45" s="31"/>
      <c r="I45" s="31"/>
      <c r="J45" s="29"/>
      <c r="K45" s="31"/>
      <c r="L45" s="31"/>
      <c r="M45" s="31"/>
      <c r="N45" s="31"/>
      <c r="O45" s="31"/>
      <c r="P45" s="29"/>
      <c r="Q45" s="31"/>
      <c r="R45" s="31"/>
      <c r="S45" s="31"/>
      <c r="T45" s="31"/>
      <c r="U45" s="31"/>
      <c r="V45" s="29"/>
      <c r="W45" s="31"/>
      <c r="X45" s="35" t="s">
        <v>71</v>
      </c>
    </row>
    <row r="46" spans="1:24">
      <c r="A46" s="3"/>
      <c r="B46" s="41" t="s">
        <v>1069</v>
      </c>
      <c r="C46" s="44"/>
      <c r="D46" s="41"/>
      <c r="E46" s="35" t="s">
        <v>73</v>
      </c>
      <c r="F46" s="29">
        <v>4694000</v>
      </c>
      <c r="G46" s="29">
        <v>4650000</v>
      </c>
      <c r="H46" s="31"/>
      <c r="I46" s="31"/>
      <c r="J46" s="29">
        <v>4719000</v>
      </c>
      <c r="K46" s="31"/>
      <c r="L46" s="29">
        <v>4924000</v>
      </c>
      <c r="M46" s="29">
        <v>4956000</v>
      </c>
      <c r="N46" s="31"/>
      <c r="O46" s="31"/>
      <c r="P46" s="29">
        <v>4939000</v>
      </c>
      <c r="Q46" s="31"/>
      <c r="R46" s="29">
        <v>6599000</v>
      </c>
      <c r="S46" s="29">
        <v>6639000</v>
      </c>
      <c r="T46" s="31"/>
      <c r="U46" s="31"/>
      <c r="V46" s="29">
        <v>6605000</v>
      </c>
      <c r="W46" s="31"/>
      <c r="X46" s="35" t="s">
        <v>73</v>
      </c>
    </row>
    <row r="47" spans="1:24">
      <c r="A47" s="3"/>
      <c r="B47" s="41" t="s">
        <v>8</v>
      </c>
      <c r="C47" s="44"/>
      <c r="D47" s="41"/>
      <c r="E47" s="35" t="s">
        <v>74</v>
      </c>
      <c r="F47" s="31"/>
      <c r="G47" s="31"/>
      <c r="H47" s="31"/>
      <c r="I47" s="31"/>
      <c r="J47" s="29">
        <v>1000</v>
      </c>
      <c r="K47" s="31"/>
      <c r="L47" s="31"/>
      <c r="M47" s="31"/>
      <c r="N47" s="31"/>
      <c r="O47" s="31"/>
      <c r="P47" s="29">
        <v>3000</v>
      </c>
      <c r="Q47" s="31"/>
      <c r="R47" s="31"/>
      <c r="S47" s="31"/>
      <c r="T47" s="31"/>
      <c r="U47" s="31"/>
      <c r="V47" s="29">
        <v>1000</v>
      </c>
      <c r="W47" s="31"/>
      <c r="X47" s="35" t="s">
        <v>74</v>
      </c>
    </row>
    <row r="48" spans="1:24">
      <c r="A48" s="3"/>
      <c r="B48" s="39" t="s">
        <v>226</v>
      </c>
      <c r="C48" s="41" t="s">
        <v>1189</v>
      </c>
      <c r="D48" s="41"/>
      <c r="E48" s="35" t="s">
        <v>75</v>
      </c>
      <c r="F48" s="29"/>
      <c r="G48" s="29"/>
      <c r="H48" s="31"/>
      <c r="I48" s="31"/>
      <c r="J48" s="29"/>
      <c r="K48" s="31"/>
      <c r="L48" s="29"/>
      <c r="M48" s="29"/>
      <c r="N48" s="31"/>
      <c r="O48" s="31"/>
      <c r="P48" s="29"/>
      <c r="Q48" s="31"/>
      <c r="R48" s="29"/>
      <c r="S48" s="29"/>
      <c r="T48" s="31"/>
      <c r="U48" s="31"/>
      <c r="V48" s="29"/>
      <c r="W48" s="31"/>
      <c r="X48" s="35" t="s">
        <v>75</v>
      </c>
    </row>
    <row r="49" spans="1:24">
      <c r="A49" s="3"/>
      <c r="B49" s="40"/>
      <c r="C49" s="41" t="s">
        <v>1188</v>
      </c>
      <c r="D49" s="41"/>
      <c r="E49" s="35" t="s">
        <v>77</v>
      </c>
      <c r="F49" s="29"/>
      <c r="G49" s="29"/>
      <c r="H49" s="31"/>
      <c r="I49" s="31"/>
      <c r="J49" s="29"/>
      <c r="K49" s="31"/>
      <c r="L49" s="29"/>
      <c r="M49" s="29"/>
      <c r="N49" s="31"/>
      <c r="O49" s="31"/>
      <c r="P49" s="29"/>
      <c r="Q49" s="31"/>
      <c r="R49" s="29"/>
      <c r="S49" s="29"/>
      <c r="T49" s="31"/>
      <c r="U49" s="31"/>
      <c r="V49" s="29"/>
      <c r="W49" s="31"/>
      <c r="X49" s="35" t="s">
        <v>77</v>
      </c>
    </row>
    <row r="50" spans="1:24">
      <c r="A50" s="3"/>
      <c r="B50" s="41"/>
      <c r="C50" s="41" t="s">
        <v>1187</v>
      </c>
      <c r="D50" s="41"/>
      <c r="E50" s="35" t="s">
        <v>78</v>
      </c>
      <c r="F50" s="29"/>
      <c r="G50" s="29"/>
      <c r="H50" s="31"/>
      <c r="I50" s="31"/>
      <c r="J50" s="29"/>
      <c r="K50" s="31"/>
      <c r="L50" s="29"/>
      <c r="M50" s="29"/>
      <c r="N50" s="31"/>
      <c r="O50" s="31"/>
      <c r="P50" s="29"/>
      <c r="Q50" s="31"/>
      <c r="R50" s="29"/>
      <c r="S50" s="29"/>
      <c r="T50" s="31"/>
      <c r="U50" s="31"/>
      <c r="V50" s="29"/>
      <c r="W50" s="31"/>
      <c r="X50" s="35" t="s">
        <v>78</v>
      </c>
    </row>
    <row r="51" spans="1:24">
      <c r="A51" s="3"/>
      <c r="B51" s="39" t="s">
        <v>227</v>
      </c>
      <c r="C51" s="41" t="s">
        <v>1189</v>
      </c>
      <c r="D51" s="41"/>
      <c r="E51" s="35" t="s">
        <v>79</v>
      </c>
      <c r="F51" s="29"/>
      <c r="G51" s="29"/>
      <c r="H51" s="31"/>
      <c r="I51" s="31"/>
      <c r="J51" s="29"/>
      <c r="K51" s="31"/>
      <c r="L51" s="29"/>
      <c r="M51" s="29"/>
      <c r="N51" s="31"/>
      <c r="O51" s="31"/>
      <c r="P51" s="29"/>
      <c r="Q51" s="31"/>
      <c r="R51" s="29"/>
      <c r="S51" s="29"/>
      <c r="T51" s="31"/>
      <c r="U51" s="31"/>
      <c r="V51" s="29"/>
      <c r="W51" s="31"/>
      <c r="X51" s="35" t="s">
        <v>79</v>
      </c>
    </row>
    <row r="52" spans="1:24">
      <c r="A52" s="3"/>
      <c r="B52" s="40"/>
      <c r="C52" s="41" t="s">
        <v>1188</v>
      </c>
      <c r="D52" s="41"/>
      <c r="E52" s="35" t="s">
        <v>80</v>
      </c>
      <c r="F52" s="29"/>
      <c r="G52" s="29"/>
      <c r="H52" s="31"/>
      <c r="I52" s="31"/>
      <c r="J52" s="29"/>
      <c r="K52" s="31"/>
      <c r="L52" s="29"/>
      <c r="M52" s="29"/>
      <c r="N52" s="31"/>
      <c r="O52" s="31"/>
      <c r="P52" s="29"/>
      <c r="Q52" s="31"/>
      <c r="R52" s="29"/>
      <c r="S52" s="29"/>
      <c r="T52" s="31"/>
      <c r="U52" s="31"/>
      <c r="V52" s="29"/>
      <c r="W52" s="31"/>
      <c r="X52" s="35" t="s">
        <v>80</v>
      </c>
    </row>
    <row r="53" spans="1:24">
      <c r="A53" s="3"/>
      <c r="B53" s="41"/>
      <c r="C53" s="39" t="s">
        <v>1187</v>
      </c>
      <c r="D53" s="41"/>
      <c r="E53" s="35" t="s">
        <v>81</v>
      </c>
      <c r="F53" s="29"/>
      <c r="G53" s="29"/>
      <c r="H53" s="31"/>
      <c r="I53" s="31"/>
      <c r="J53" s="29"/>
      <c r="K53" s="31"/>
      <c r="L53" s="29"/>
      <c r="M53" s="29"/>
      <c r="N53" s="31"/>
      <c r="O53" s="31"/>
      <c r="P53" s="29"/>
      <c r="Q53" s="31"/>
      <c r="R53" s="29"/>
      <c r="S53" s="29"/>
      <c r="T53" s="31"/>
      <c r="U53" s="31"/>
      <c r="V53" s="29"/>
      <c r="W53" s="31"/>
      <c r="X53" s="35" t="s">
        <v>81</v>
      </c>
    </row>
    <row r="54" spans="1:24">
      <c r="A54" s="3"/>
      <c r="B54" s="41" t="s">
        <v>500</v>
      </c>
      <c r="C54" s="44"/>
      <c r="D54" s="41"/>
      <c r="E54" s="35" t="s">
        <v>84</v>
      </c>
      <c r="F54" s="29"/>
      <c r="G54" s="31"/>
      <c r="H54" s="31"/>
      <c r="I54" s="31"/>
      <c r="J54" s="31"/>
      <c r="K54" s="31"/>
      <c r="L54" s="29"/>
      <c r="M54" s="31"/>
      <c r="N54" s="31"/>
      <c r="O54" s="31"/>
      <c r="P54" s="31"/>
      <c r="Q54" s="31"/>
      <c r="R54" s="29"/>
      <c r="S54" s="31"/>
      <c r="T54" s="31"/>
      <c r="U54" s="31"/>
      <c r="V54" s="31"/>
      <c r="W54" s="31"/>
      <c r="X54" s="35" t="s">
        <v>84</v>
      </c>
    </row>
    <row r="55" spans="1:24">
      <c r="A55" s="3"/>
      <c r="B55" s="41" t="s">
        <v>499</v>
      </c>
      <c r="C55" s="44"/>
      <c r="D55" s="41"/>
      <c r="E55" s="35" t="s">
        <v>86</v>
      </c>
      <c r="F55" s="29">
        <v>8000</v>
      </c>
      <c r="G55" s="31"/>
      <c r="H55" s="31"/>
      <c r="I55" s="31"/>
      <c r="J55" s="31"/>
      <c r="K55" s="31"/>
      <c r="L55" s="29">
        <v>7000</v>
      </c>
      <c r="M55" s="31"/>
      <c r="N55" s="31"/>
      <c r="O55" s="31"/>
      <c r="P55" s="31"/>
      <c r="Q55" s="31"/>
      <c r="R55" s="29">
        <v>7000</v>
      </c>
      <c r="S55" s="31"/>
      <c r="T55" s="31"/>
      <c r="U55" s="31"/>
      <c r="V55" s="31"/>
      <c r="W55" s="31"/>
      <c r="X55" s="35" t="s">
        <v>86</v>
      </c>
    </row>
    <row r="56" spans="1:24">
      <c r="A56" s="3"/>
      <c r="B56" s="41" t="s">
        <v>502</v>
      </c>
      <c r="C56" s="44"/>
      <c r="D56" s="41"/>
      <c r="E56" s="35" t="s">
        <v>87</v>
      </c>
      <c r="F56" s="29"/>
      <c r="G56" s="31"/>
      <c r="H56" s="31"/>
      <c r="I56" s="31"/>
      <c r="J56" s="31"/>
      <c r="K56" s="31"/>
      <c r="L56" s="29"/>
      <c r="M56" s="31"/>
      <c r="N56" s="31"/>
      <c r="O56" s="31"/>
      <c r="P56" s="31"/>
      <c r="Q56" s="31"/>
      <c r="R56" s="29"/>
      <c r="S56" s="31"/>
      <c r="T56" s="31"/>
      <c r="U56" s="31"/>
      <c r="V56" s="31"/>
      <c r="W56" s="31"/>
      <c r="X56" s="35" t="s">
        <v>87</v>
      </c>
    </row>
    <row r="57" spans="1:24">
      <c r="A57" s="3"/>
      <c r="B57" s="39" t="s">
        <v>501</v>
      </c>
      <c r="C57" s="53"/>
      <c r="D57" s="39"/>
      <c r="E57" s="36" t="s">
        <v>88</v>
      </c>
      <c r="F57" s="30"/>
      <c r="G57" s="28"/>
      <c r="H57" s="28"/>
      <c r="I57" s="28"/>
      <c r="J57" s="28"/>
      <c r="K57" s="28"/>
      <c r="L57" s="30"/>
      <c r="M57" s="28"/>
      <c r="N57" s="28"/>
      <c r="O57" s="28"/>
      <c r="P57" s="28"/>
      <c r="Q57" s="28"/>
      <c r="R57" s="30"/>
      <c r="S57" s="28"/>
      <c r="T57" s="28"/>
      <c r="U57" s="28"/>
      <c r="V57" s="28"/>
      <c r="W57" s="28"/>
      <c r="X57" s="36" t="s">
        <v>88</v>
      </c>
    </row>
  </sheetData>
  <mergeCells count="55">
    <mergeCell ref="A1:C1"/>
    <mergeCell ref="A2:C2"/>
    <mergeCell ref="D4:E4"/>
    <mergeCell ref="B10:H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/>
  </sheetViews>
  <sheetFormatPr defaultColWidth="11.42578125" defaultRowHeight="12.75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>
      <c r="A4" s="11"/>
      <c r="B4" s="16" t="s">
        <v>542</v>
      </c>
      <c r="C4" s="20" t="s">
        <v>48</v>
      </c>
      <c r="D4" s="48" t="str">
        <f>IF(C4&lt;&gt;"",VLOOKUP(C4,'@Entities16'!A2:B81,2,0),"")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>
      <c r="A8" s="13"/>
      <c r="B8" s="13" t="s">
        <v>924</v>
      </c>
      <c r="C8" s="25" t="s">
        <v>127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6" customHeight="1">
      <c r="A10" s="3"/>
      <c r="B10" s="54" t="s">
        <v>128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5"/>
      <c r="Q10" s="3"/>
      <c r="R10" s="3"/>
      <c r="S10" s="3"/>
      <c r="T10" s="3"/>
      <c r="U10" s="3"/>
      <c r="V10" s="3"/>
      <c r="W10" s="3"/>
      <c r="X10" s="3"/>
      <c r="Y10" s="3"/>
    </row>
    <row r="11" spans="1:25" ht="15.75">
      <c r="A11" s="3"/>
      <c r="B11" s="24" t="s">
        <v>127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3"/>
      <c r="B12" s="3"/>
      <c r="C12" s="3"/>
      <c r="D12" s="3"/>
      <c r="E12" s="3"/>
      <c r="F12" s="3"/>
      <c r="G12" s="45" t="s">
        <v>1204</v>
      </c>
      <c r="H12" s="44"/>
      <c r="I12" s="44"/>
      <c r="J12" s="44"/>
      <c r="K12" s="44"/>
      <c r="L12" s="45"/>
      <c r="M12" s="45" t="s">
        <v>1130</v>
      </c>
      <c r="N12" s="44"/>
      <c r="O12" s="44"/>
      <c r="P12" s="44"/>
      <c r="Q12" s="44"/>
      <c r="R12" s="45"/>
      <c r="S12" s="45" t="s">
        <v>1196</v>
      </c>
      <c r="T12" s="44"/>
      <c r="U12" s="44"/>
      <c r="V12" s="44"/>
      <c r="W12" s="44"/>
      <c r="X12" s="45"/>
      <c r="Y12" s="3"/>
    </row>
    <row r="13" spans="1:25">
      <c r="A13" s="3"/>
      <c r="B13" s="3"/>
      <c r="C13" s="3"/>
      <c r="D13" s="3"/>
      <c r="E13" s="3"/>
      <c r="F13" s="3"/>
      <c r="G13" s="45" t="s">
        <v>681</v>
      </c>
      <c r="H13" s="44"/>
      <c r="I13" s="44"/>
      <c r="J13" s="44"/>
      <c r="K13" s="45"/>
      <c r="L13" s="57" t="s">
        <v>1027</v>
      </c>
      <c r="M13" s="45" t="s">
        <v>681</v>
      </c>
      <c r="N13" s="44"/>
      <c r="O13" s="44"/>
      <c r="P13" s="44"/>
      <c r="Q13" s="45"/>
      <c r="R13" s="57" t="s">
        <v>1027</v>
      </c>
      <c r="S13" s="45" t="s">
        <v>681</v>
      </c>
      <c r="T13" s="44"/>
      <c r="U13" s="44"/>
      <c r="V13" s="44"/>
      <c r="W13" s="45"/>
      <c r="X13" s="57" t="s">
        <v>1027</v>
      </c>
      <c r="Y13" s="3"/>
    </row>
    <row r="14" spans="1:25">
      <c r="A14" s="3"/>
      <c r="B14" s="3"/>
      <c r="C14" s="3"/>
      <c r="D14" s="3"/>
      <c r="E14" s="3"/>
      <c r="F14" s="3"/>
      <c r="G14" s="45" t="s">
        <v>524</v>
      </c>
      <c r="H14" s="44"/>
      <c r="I14" s="44"/>
      <c r="J14" s="45"/>
      <c r="K14" s="45" t="s">
        <v>586</v>
      </c>
      <c r="L14" s="40"/>
      <c r="M14" s="45" t="s">
        <v>524</v>
      </c>
      <c r="N14" s="44"/>
      <c r="O14" s="44"/>
      <c r="P14" s="45"/>
      <c r="Q14" s="45" t="s">
        <v>586</v>
      </c>
      <c r="R14" s="40"/>
      <c r="S14" s="45" t="s">
        <v>524</v>
      </c>
      <c r="T14" s="44"/>
      <c r="U14" s="44"/>
      <c r="V14" s="45"/>
      <c r="W14" s="45" t="s">
        <v>586</v>
      </c>
      <c r="X14" s="40"/>
      <c r="Y14" s="3"/>
    </row>
    <row r="15" spans="1:25">
      <c r="A15" s="3"/>
      <c r="B15" s="3"/>
      <c r="C15" s="3"/>
      <c r="D15" s="3"/>
      <c r="E15" s="3"/>
      <c r="F15" s="3"/>
      <c r="G15" s="19" t="s">
        <v>922</v>
      </c>
      <c r="H15" s="19" t="s">
        <v>822</v>
      </c>
      <c r="I15" s="19" t="s">
        <v>1122</v>
      </c>
      <c r="J15" s="19" t="s">
        <v>1027</v>
      </c>
      <c r="K15" s="45"/>
      <c r="L15" s="45"/>
      <c r="M15" s="19" t="s">
        <v>922</v>
      </c>
      <c r="N15" s="19" t="s">
        <v>822</v>
      </c>
      <c r="O15" s="19" t="s">
        <v>1122</v>
      </c>
      <c r="P15" s="19" t="s">
        <v>1027</v>
      </c>
      <c r="Q15" s="45"/>
      <c r="R15" s="45"/>
      <c r="S15" s="19" t="s">
        <v>922</v>
      </c>
      <c r="T15" s="19" t="s">
        <v>822</v>
      </c>
      <c r="U15" s="19" t="s">
        <v>1122</v>
      </c>
      <c r="V15" s="19" t="s">
        <v>1027</v>
      </c>
      <c r="W15" s="45"/>
      <c r="X15" s="45"/>
      <c r="Y15" s="3"/>
    </row>
    <row r="16" spans="1:25" ht="14.1" customHeight="1">
      <c r="A16" s="3"/>
      <c r="B16" s="3"/>
      <c r="C16" s="3"/>
      <c r="D16" s="3"/>
      <c r="E16" s="3"/>
      <c r="F16" s="3"/>
      <c r="G16" s="35" t="s">
        <v>23</v>
      </c>
      <c r="H16" s="35" t="s">
        <v>51</v>
      </c>
      <c r="I16" s="35" t="s">
        <v>69</v>
      </c>
      <c r="J16" s="35" t="s">
        <v>83</v>
      </c>
      <c r="K16" s="35" t="s">
        <v>91</v>
      </c>
      <c r="L16" s="35" t="s">
        <v>96</v>
      </c>
      <c r="M16" s="35" t="s">
        <v>23</v>
      </c>
      <c r="N16" s="35" t="s">
        <v>51</v>
      </c>
      <c r="O16" s="35" t="s">
        <v>69</v>
      </c>
      <c r="P16" s="35" t="s">
        <v>83</v>
      </c>
      <c r="Q16" s="35" t="s">
        <v>91</v>
      </c>
      <c r="R16" s="35" t="s">
        <v>96</v>
      </c>
      <c r="S16" s="35" t="s">
        <v>23</v>
      </c>
      <c r="T16" s="35" t="s">
        <v>51</v>
      </c>
      <c r="U16" s="35" t="s">
        <v>69</v>
      </c>
      <c r="V16" s="35" t="s">
        <v>83</v>
      </c>
      <c r="W16" s="35" t="s">
        <v>91</v>
      </c>
      <c r="X16" s="35" t="s">
        <v>96</v>
      </c>
      <c r="Y16" s="3"/>
    </row>
    <row r="17" spans="1:25">
      <c r="A17" s="3"/>
      <c r="B17" s="39" t="s">
        <v>802</v>
      </c>
      <c r="C17" s="41" t="s">
        <v>1194</v>
      </c>
      <c r="D17" s="44"/>
      <c r="E17" s="41"/>
      <c r="F17" s="35" t="s">
        <v>23</v>
      </c>
      <c r="G17" s="29">
        <v>14210000</v>
      </c>
      <c r="H17" s="29"/>
      <c r="I17" s="29">
        <v>54000</v>
      </c>
      <c r="J17" s="29">
        <v>14264000</v>
      </c>
      <c r="K17" s="29">
        <v>897000</v>
      </c>
      <c r="L17" s="29">
        <v>15161000</v>
      </c>
      <c r="M17" s="29">
        <v>13036000</v>
      </c>
      <c r="N17" s="29"/>
      <c r="O17" s="29">
        <v>34000</v>
      </c>
      <c r="P17" s="29">
        <v>13070000</v>
      </c>
      <c r="Q17" s="29">
        <v>719000</v>
      </c>
      <c r="R17" s="29">
        <v>13789000</v>
      </c>
      <c r="S17" s="29">
        <v>13459000</v>
      </c>
      <c r="T17" s="29"/>
      <c r="U17" s="29">
        <v>43000</v>
      </c>
      <c r="V17" s="29">
        <v>13502000</v>
      </c>
      <c r="W17" s="29">
        <v>438000</v>
      </c>
      <c r="X17" s="29">
        <v>13940000</v>
      </c>
      <c r="Y17" s="35" t="s">
        <v>23</v>
      </c>
    </row>
    <row r="18" spans="1:25">
      <c r="A18" s="3"/>
      <c r="B18" s="40"/>
      <c r="C18" s="41" t="s">
        <v>1195</v>
      </c>
      <c r="D18" s="44"/>
      <c r="E18" s="39"/>
      <c r="F18" s="35" t="s">
        <v>51</v>
      </c>
      <c r="G18" s="29">
        <v>3300000</v>
      </c>
      <c r="H18" s="29">
        <v>5160000</v>
      </c>
      <c r="I18" s="29">
        <v>4640000</v>
      </c>
      <c r="J18" s="29">
        <v>13100000</v>
      </c>
      <c r="K18" s="29"/>
      <c r="L18" s="29">
        <v>13100000</v>
      </c>
      <c r="M18" s="29">
        <v>3230000</v>
      </c>
      <c r="N18" s="29">
        <v>4469000</v>
      </c>
      <c r="O18" s="29">
        <v>4395000</v>
      </c>
      <c r="P18" s="29">
        <v>12094000</v>
      </c>
      <c r="Q18" s="29"/>
      <c r="R18" s="29">
        <v>12094000</v>
      </c>
      <c r="S18" s="29">
        <v>3243000</v>
      </c>
      <c r="T18" s="29">
        <v>4790000</v>
      </c>
      <c r="U18" s="29">
        <v>4513000</v>
      </c>
      <c r="V18" s="29">
        <v>12546000</v>
      </c>
      <c r="W18" s="29"/>
      <c r="X18" s="29">
        <v>12546000</v>
      </c>
      <c r="Y18" s="35" t="s">
        <v>51</v>
      </c>
    </row>
    <row r="19" spans="1:25">
      <c r="A19" s="3"/>
      <c r="B19" s="40"/>
      <c r="C19" s="41" t="s">
        <v>881</v>
      </c>
      <c r="D19" s="44"/>
      <c r="E19" s="42"/>
      <c r="F19" s="35" t="s">
        <v>69</v>
      </c>
      <c r="G19" s="29">
        <v>20000</v>
      </c>
      <c r="H19" s="29">
        <v>5160000</v>
      </c>
      <c r="I19" s="31"/>
      <c r="J19" s="29">
        <v>5180000</v>
      </c>
      <c r="K19" s="31"/>
      <c r="L19" s="29">
        <v>5180000</v>
      </c>
      <c r="M19" s="29">
        <v>31000</v>
      </c>
      <c r="N19" s="29">
        <v>4469000</v>
      </c>
      <c r="O19" s="31"/>
      <c r="P19" s="29">
        <v>4500000</v>
      </c>
      <c r="Q19" s="31"/>
      <c r="R19" s="29">
        <v>4500000</v>
      </c>
      <c r="S19" s="29">
        <v>22000</v>
      </c>
      <c r="T19" s="29">
        <v>4790000</v>
      </c>
      <c r="U19" s="31"/>
      <c r="V19" s="29">
        <v>4812000</v>
      </c>
      <c r="W19" s="31"/>
      <c r="X19" s="29">
        <v>4812000</v>
      </c>
      <c r="Y19" s="35" t="s">
        <v>69</v>
      </c>
    </row>
    <row r="20" spans="1:25">
      <c r="A20" s="3"/>
      <c r="B20" s="40"/>
      <c r="C20" s="41" t="s">
        <v>1037</v>
      </c>
      <c r="D20" s="44"/>
      <c r="E20" s="39"/>
      <c r="F20" s="35" t="s">
        <v>83</v>
      </c>
      <c r="G20" s="29">
        <v>17510000</v>
      </c>
      <c r="H20" s="29">
        <v>5160000</v>
      </c>
      <c r="I20" s="29">
        <v>4694000</v>
      </c>
      <c r="J20" s="29">
        <v>27364000</v>
      </c>
      <c r="K20" s="29">
        <v>897000</v>
      </c>
      <c r="L20" s="29">
        <v>28261000</v>
      </c>
      <c r="M20" s="29">
        <v>16266000</v>
      </c>
      <c r="N20" s="29">
        <v>4469000</v>
      </c>
      <c r="O20" s="29">
        <v>4429000</v>
      </c>
      <c r="P20" s="29">
        <v>25164000</v>
      </c>
      <c r="Q20" s="29">
        <v>719000</v>
      </c>
      <c r="R20" s="29">
        <v>25883000</v>
      </c>
      <c r="S20" s="29">
        <v>16702000</v>
      </c>
      <c r="T20" s="29">
        <v>4790000</v>
      </c>
      <c r="U20" s="29">
        <v>4556000</v>
      </c>
      <c r="V20" s="29">
        <v>26048000</v>
      </c>
      <c r="W20" s="29">
        <v>438000</v>
      </c>
      <c r="X20" s="29">
        <v>26486000</v>
      </c>
      <c r="Y20" s="35" t="s">
        <v>83</v>
      </c>
    </row>
    <row r="21" spans="1:25">
      <c r="A21" s="3"/>
      <c r="B21" s="40"/>
      <c r="C21" s="41" t="s">
        <v>857</v>
      </c>
      <c r="D21" s="44"/>
      <c r="E21" s="42"/>
      <c r="F21" s="35" t="s">
        <v>91</v>
      </c>
      <c r="G21" s="29">
        <v>111000</v>
      </c>
      <c r="H21" s="29"/>
      <c r="I21" s="29">
        <v>36000</v>
      </c>
      <c r="J21" s="29">
        <v>147000</v>
      </c>
      <c r="K21" s="29"/>
      <c r="L21" s="29">
        <v>147000</v>
      </c>
      <c r="M21" s="29">
        <v>101000</v>
      </c>
      <c r="N21" s="29"/>
      <c r="O21" s="29">
        <v>22000</v>
      </c>
      <c r="P21" s="29">
        <v>123000</v>
      </c>
      <c r="Q21" s="29"/>
      <c r="R21" s="29">
        <v>123000</v>
      </c>
      <c r="S21" s="29">
        <v>108000</v>
      </c>
      <c r="T21" s="29"/>
      <c r="U21" s="29">
        <v>28000</v>
      </c>
      <c r="V21" s="29">
        <v>136000</v>
      </c>
      <c r="W21" s="29"/>
      <c r="X21" s="29">
        <v>136000</v>
      </c>
      <c r="Y21" s="35" t="s">
        <v>91</v>
      </c>
    </row>
    <row r="22" spans="1:25">
      <c r="A22" s="3"/>
      <c r="B22" s="40"/>
      <c r="C22" s="41" t="s">
        <v>862</v>
      </c>
      <c r="D22" s="44"/>
      <c r="E22" s="42"/>
      <c r="F22" s="35" t="s">
        <v>96</v>
      </c>
      <c r="G22" s="29">
        <v>197000</v>
      </c>
      <c r="H22" s="29"/>
      <c r="I22" s="29"/>
      <c r="J22" s="29">
        <v>197000</v>
      </c>
      <c r="K22" s="29"/>
      <c r="L22" s="29">
        <v>197000</v>
      </c>
      <c r="M22" s="29">
        <v>120000</v>
      </c>
      <c r="N22" s="29"/>
      <c r="O22" s="29"/>
      <c r="P22" s="29">
        <v>120000</v>
      </c>
      <c r="Q22" s="29"/>
      <c r="R22" s="29">
        <v>120000</v>
      </c>
      <c r="S22" s="29">
        <v>112000</v>
      </c>
      <c r="T22" s="29"/>
      <c r="U22" s="29">
        <v>0</v>
      </c>
      <c r="V22" s="29">
        <v>112000</v>
      </c>
      <c r="W22" s="29"/>
      <c r="X22" s="29">
        <v>112000</v>
      </c>
      <c r="Y22" s="35" t="s">
        <v>96</v>
      </c>
    </row>
    <row r="23" spans="1:25">
      <c r="A23" s="3"/>
      <c r="B23" s="40"/>
      <c r="C23" s="41" t="s">
        <v>876</v>
      </c>
      <c r="D23" s="44"/>
      <c r="E23" s="42"/>
      <c r="F23" s="35" t="s">
        <v>185</v>
      </c>
      <c r="G23" s="29">
        <v>308000</v>
      </c>
      <c r="H23" s="29">
        <v>0</v>
      </c>
      <c r="I23" s="29">
        <v>36000</v>
      </c>
      <c r="J23" s="29">
        <v>344000</v>
      </c>
      <c r="K23" s="29"/>
      <c r="L23" s="29">
        <v>344000</v>
      </c>
      <c r="M23" s="29">
        <v>221000</v>
      </c>
      <c r="N23" s="29">
        <v>0</v>
      </c>
      <c r="O23" s="29">
        <v>22000</v>
      </c>
      <c r="P23" s="29">
        <v>243000</v>
      </c>
      <c r="Q23" s="29"/>
      <c r="R23" s="29">
        <v>243000</v>
      </c>
      <c r="S23" s="29">
        <v>220000</v>
      </c>
      <c r="T23" s="29">
        <v>0</v>
      </c>
      <c r="U23" s="29">
        <v>28000</v>
      </c>
      <c r="V23" s="29">
        <v>248000</v>
      </c>
      <c r="W23" s="29">
        <v>0</v>
      </c>
      <c r="X23" s="29">
        <v>248000</v>
      </c>
      <c r="Y23" s="35" t="s">
        <v>185</v>
      </c>
    </row>
    <row r="24" spans="1:25">
      <c r="A24" s="3"/>
      <c r="B24" s="40"/>
      <c r="C24" s="41" t="s">
        <v>861</v>
      </c>
      <c r="D24" s="44"/>
      <c r="E24" s="42"/>
      <c r="F24" s="35" t="s">
        <v>186</v>
      </c>
      <c r="G24" s="29">
        <v>23000</v>
      </c>
      <c r="H24" s="29">
        <v>66000</v>
      </c>
      <c r="I24" s="29">
        <v>21000</v>
      </c>
      <c r="J24" s="29">
        <v>110000</v>
      </c>
      <c r="K24" s="29"/>
      <c r="L24" s="29">
        <v>110000</v>
      </c>
      <c r="M24" s="29">
        <v>18000</v>
      </c>
      <c r="N24" s="29">
        <v>39000</v>
      </c>
      <c r="O24" s="29">
        <v>17000</v>
      </c>
      <c r="P24" s="29">
        <v>74000</v>
      </c>
      <c r="Q24" s="29"/>
      <c r="R24" s="29">
        <v>74000</v>
      </c>
      <c r="S24" s="29">
        <v>24000</v>
      </c>
      <c r="T24" s="29">
        <v>49000</v>
      </c>
      <c r="U24" s="29">
        <v>19000</v>
      </c>
      <c r="V24" s="29">
        <v>92000</v>
      </c>
      <c r="W24" s="29"/>
      <c r="X24" s="29">
        <v>92000</v>
      </c>
      <c r="Y24" s="35" t="s">
        <v>186</v>
      </c>
    </row>
    <row r="25" spans="1:25">
      <c r="A25" s="3"/>
      <c r="B25" s="40"/>
      <c r="C25" s="41" t="s">
        <v>859</v>
      </c>
      <c r="D25" s="44"/>
      <c r="E25" s="42"/>
      <c r="F25" s="35" t="s">
        <v>214</v>
      </c>
      <c r="G25" s="29">
        <v>120000</v>
      </c>
      <c r="H25" s="29">
        <v>20000</v>
      </c>
      <c r="I25" s="29">
        <v>24000</v>
      </c>
      <c r="J25" s="29">
        <v>164000</v>
      </c>
      <c r="K25" s="29"/>
      <c r="L25" s="29">
        <v>164000</v>
      </c>
      <c r="M25" s="29">
        <v>171000</v>
      </c>
      <c r="N25" s="29">
        <v>28000</v>
      </c>
      <c r="O25" s="29">
        <v>17000</v>
      </c>
      <c r="P25" s="29">
        <v>216000</v>
      </c>
      <c r="Q25" s="29"/>
      <c r="R25" s="29">
        <v>216000</v>
      </c>
      <c r="S25" s="29">
        <v>136000</v>
      </c>
      <c r="T25" s="29">
        <v>24000</v>
      </c>
      <c r="U25" s="29">
        <v>24000</v>
      </c>
      <c r="V25" s="29">
        <v>184000</v>
      </c>
      <c r="W25" s="29"/>
      <c r="X25" s="29">
        <v>184000</v>
      </c>
      <c r="Y25" s="35" t="s">
        <v>214</v>
      </c>
    </row>
    <row r="26" spans="1:25">
      <c r="A26" s="3"/>
      <c r="B26" s="41"/>
      <c r="C26" s="41" t="s">
        <v>875</v>
      </c>
      <c r="D26" s="44"/>
      <c r="E26" s="42"/>
      <c r="F26" s="35" t="s">
        <v>24</v>
      </c>
      <c r="G26" s="29">
        <v>451000</v>
      </c>
      <c r="H26" s="29">
        <v>86000</v>
      </c>
      <c r="I26" s="29">
        <v>81000</v>
      </c>
      <c r="J26" s="29">
        <v>618000</v>
      </c>
      <c r="K26" s="29"/>
      <c r="L26" s="29">
        <v>618000</v>
      </c>
      <c r="M26" s="29">
        <v>410000</v>
      </c>
      <c r="N26" s="29">
        <v>67000</v>
      </c>
      <c r="O26" s="29">
        <v>56000</v>
      </c>
      <c r="P26" s="29">
        <v>533000</v>
      </c>
      <c r="Q26" s="29"/>
      <c r="R26" s="29">
        <v>533000</v>
      </c>
      <c r="S26" s="29">
        <v>380000</v>
      </c>
      <c r="T26" s="29">
        <v>73000</v>
      </c>
      <c r="U26" s="29">
        <v>71000</v>
      </c>
      <c r="V26" s="29">
        <v>524000</v>
      </c>
      <c r="W26" s="29"/>
      <c r="X26" s="29">
        <v>524000</v>
      </c>
      <c r="Y26" s="35" t="s">
        <v>24</v>
      </c>
    </row>
    <row r="27" spans="1:25">
      <c r="A27" s="3"/>
      <c r="B27" s="39" t="s">
        <v>682</v>
      </c>
      <c r="C27" s="41" t="s">
        <v>1194</v>
      </c>
      <c r="D27" s="44"/>
      <c r="E27" s="41"/>
      <c r="F27" s="35" t="s">
        <v>30</v>
      </c>
      <c r="G27" s="29">
        <v>250000</v>
      </c>
      <c r="H27" s="29"/>
      <c r="I27" s="29">
        <v>2000</v>
      </c>
      <c r="J27" s="29">
        <v>252000</v>
      </c>
      <c r="K27" s="29"/>
      <c r="L27" s="29">
        <v>252000</v>
      </c>
      <c r="M27" s="29">
        <v>225000</v>
      </c>
      <c r="N27" s="29"/>
      <c r="O27" s="29">
        <v>2000</v>
      </c>
      <c r="P27" s="29">
        <v>227000</v>
      </c>
      <c r="Q27" s="29"/>
      <c r="R27" s="29">
        <v>227000</v>
      </c>
      <c r="S27" s="29">
        <v>227000</v>
      </c>
      <c r="T27" s="29"/>
      <c r="U27" s="29">
        <v>1000</v>
      </c>
      <c r="V27" s="29">
        <v>228000</v>
      </c>
      <c r="W27" s="29"/>
      <c r="X27" s="29">
        <v>228000</v>
      </c>
      <c r="Y27" s="35" t="s">
        <v>30</v>
      </c>
    </row>
    <row r="28" spans="1:25">
      <c r="A28" s="3"/>
      <c r="B28" s="40"/>
      <c r="C28" s="41" t="s">
        <v>1195</v>
      </c>
      <c r="D28" s="44"/>
      <c r="E28" s="39"/>
      <c r="F28" s="35" t="s">
        <v>34</v>
      </c>
      <c r="G28" s="29">
        <v>59000</v>
      </c>
      <c r="H28" s="29">
        <v>24000</v>
      </c>
      <c r="I28" s="29">
        <v>69000</v>
      </c>
      <c r="J28" s="29">
        <v>152000</v>
      </c>
      <c r="K28" s="29"/>
      <c r="L28" s="29">
        <v>152000</v>
      </c>
      <c r="M28" s="29">
        <v>56000</v>
      </c>
      <c r="N28" s="29">
        <v>19000</v>
      </c>
      <c r="O28" s="29">
        <v>61000</v>
      </c>
      <c r="P28" s="29">
        <v>136000</v>
      </c>
      <c r="Q28" s="29"/>
      <c r="R28" s="29">
        <v>136000</v>
      </c>
      <c r="S28" s="29">
        <v>59000</v>
      </c>
      <c r="T28" s="29">
        <v>21000</v>
      </c>
      <c r="U28" s="29">
        <v>65000</v>
      </c>
      <c r="V28" s="29">
        <v>145000</v>
      </c>
      <c r="W28" s="29"/>
      <c r="X28" s="29">
        <v>145000</v>
      </c>
      <c r="Y28" s="35" t="s">
        <v>34</v>
      </c>
    </row>
    <row r="29" spans="1:25">
      <c r="A29" s="3"/>
      <c r="B29" s="40"/>
      <c r="C29" s="41" t="s">
        <v>881</v>
      </c>
      <c r="D29" s="44"/>
      <c r="E29" s="42"/>
      <c r="F29" s="35" t="s">
        <v>40</v>
      </c>
      <c r="G29" s="29"/>
      <c r="H29" s="29">
        <v>24000</v>
      </c>
      <c r="I29" s="31"/>
      <c r="J29" s="29">
        <v>24000</v>
      </c>
      <c r="K29" s="31"/>
      <c r="L29" s="29">
        <v>24000</v>
      </c>
      <c r="M29" s="29"/>
      <c r="N29" s="29">
        <v>19000</v>
      </c>
      <c r="O29" s="31"/>
      <c r="P29" s="29">
        <v>19000</v>
      </c>
      <c r="Q29" s="31"/>
      <c r="R29" s="29">
        <v>19000</v>
      </c>
      <c r="S29" s="29"/>
      <c r="T29" s="29">
        <v>21000</v>
      </c>
      <c r="U29" s="31"/>
      <c r="V29" s="29">
        <v>21000</v>
      </c>
      <c r="W29" s="31"/>
      <c r="X29" s="29">
        <v>21000</v>
      </c>
      <c r="Y29" s="35" t="s">
        <v>40</v>
      </c>
    </row>
    <row r="30" spans="1:25">
      <c r="A30" s="3"/>
      <c r="B30" s="40"/>
      <c r="C30" s="41" t="s">
        <v>812</v>
      </c>
      <c r="D30" s="44"/>
      <c r="E30" s="42"/>
      <c r="F30" s="35" t="s">
        <v>43</v>
      </c>
      <c r="G30" s="31"/>
      <c r="H30" s="29">
        <v>1000</v>
      </c>
      <c r="I30" s="31"/>
      <c r="J30" s="31"/>
      <c r="K30" s="31"/>
      <c r="L30" s="31"/>
      <c r="M30" s="31"/>
      <c r="N30" s="29">
        <v>1000</v>
      </c>
      <c r="O30" s="31"/>
      <c r="P30" s="31"/>
      <c r="Q30" s="31"/>
      <c r="R30" s="31"/>
      <c r="S30" s="31"/>
      <c r="T30" s="29">
        <v>1000</v>
      </c>
      <c r="U30" s="31"/>
      <c r="V30" s="31"/>
      <c r="W30" s="31"/>
      <c r="X30" s="31"/>
      <c r="Y30" s="35" t="s">
        <v>43</v>
      </c>
    </row>
    <row r="31" spans="1:25">
      <c r="A31" s="3"/>
      <c r="B31" s="40"/>
      <c r="C31" s="41" t="s">
        <v>813</v>
      </c>
      <c r="D31" s="44"/>
      <c r="E31" s="42"/>
      <c r="F31" s="35" t="s">
        <v>45</v>
      </c>
      <c r="G31" s="31"/>
      <c r="H31" s="29">
        <v>18000</v>
      </c>
      <c r="I31" s="31"/>
      <c r="J31" s="31"/>
      <c r="K31" s="31"/>
      <c r="L31" s="31"/>
      <c r="M31" s="31"/>
      <c r="N31" s="29">
        <v>16000</v>
      </c>
      <c r="O31" s="31"/>
      <c r="P31" s="31"/>
      <c r="Q31" s="31"/>
      <c r="R31" s="31"/>
      <c r="S31" s="31"/>
      <c r="T31" s="29">
        <v>17000</v>
      </c>
      <c r="U31" s="31"/>
      <c r="V31" s="31"/>
      <c r="W31" s="31"/>
      <c r="X31" s="31"/>
      <c r="Y31" s="35" t="s">
        <v>45</v>
      </c>
    </row>
    <row r="32" spans="1:25">
      <c r="A32" s="3"/>
      <c r="B32" s="40"/>
      <c r="C32" s="41" t="s">
        <v>1036</v>
      </c>
      <c r="D32" s="44"/>
      <c r="E32" s="39"/>
      <c r="F32" s="35" t="s">
        <v>46</v>
      </c>
      <c r="G32" s="29">
        <v>309000</v>
      </c>
      <c r="H32" s="29">
        <v>24000</v>
      </c>
      <c r="I32" s="29">
        <v>71000</v>
      </c>
      <c r="J32" s="29">
        <v>404000</v>
      </c>
      <c r="K32" s="29"/>
      <c r="L32" s="29">
        <v>404000</v>
      </c>
      <c r="M32" s="29">
        <v>281000</v>
      </c>
      <c r="N32" s="29">
        <v>19000</v>
      </c>
      <c r="O32" s="29">
        <v>63000</v>
      </c>
      <c r="P32" s="29">
        <v>363000</v>
      </c>
      <c r="Q32" s="29"/>
      <c r="R32" s="29">
        <v>363000</v>
      </c>
      <c r="S32" s="29">
        <v>286000</v>
      </c>
      <c r="T32" s="29">
        <v>21000</v>
      </c>
      <c r="U32" s="29">
        <v>66000</v>
      </c>
      <c r="V32" s="29">
        <v>373000</v>
      </c>
      <c r="W32" s="29">
        <v>0</v>
      </c>
      <c r="X32" s="29">
        <v>373000</v>
      </c>
      <c r="Y32" s="35" t="s">
        <v>46</v>
      </c>
    </row>
    <row r="33" spans="1:25">
      <c r="A33" s="3"/>
      <c r="B33" s="39"/>
      <c r="C33" s="39" t="s">
        <v>849</v>
      </c>
      <c r="D33" s="53"/>
      <c r="E33" s="43"/>
      <c r="F33" s="36" t="s">
        <v>47</v>
      </c>
      <c r="G33" s="30">
        <v>59000</v>
      </c>
      <c r="H33" s="30"/>
      <c r="I33" s="30">
        <v>2000</v>
      </c>
      <c r="J33" s="30">
        <v>61000</v>
      </c>
      <c r="K33" s="30"/>
      <c r="L33" s="30">
        <v>61000</v>
      </c>
      <c r="M33" s="30">
        <v>40000</v>
      </c>
      <c r="N33" s="30"/>
      <c r="O33" s="30">
        <v>1000</v>
      </c>
      <c r="P33" s="30">
        <v>41000</v>
      </c>
      <c r="Q33" s="30"/>
      <c r="R33" s="30">
        <v>41000</v>
      </c>
      <c r="S33" s="30">
        <v>42000</v>
      </c>
      <c r="T33" s="30"/>
      <c r="U33" s="30">
        <v>2000</v>
      </c>
      <c r="V33" s="30">
        <v>44000</v>
      </c>
      <c r="W33" s="30"/>
      <c r="X33" s="30">
        <v>44000</v>
      </c>
      <c r="Y33" s="36" t="s">
        <v>47</v>
      </c>
    </row>
  </sheetData>
  <mergeCells count="38">
    <mergeCell ref="A1:C1"/>
    <mergeCell ref="A2:C2"/>
    <mergeCell ref="D4:E4"/>
    <mergeCell ref="B10:P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B27:B33"/>
    <mergeCell ref="C27:E27"/>
    <mergeCell ref="C28:E28"/>
    <mergeCell ref="C29:E29"/>
    <mergeCell ref="C30:E30"/>
    <mergeCell ref="C31:E31"/>
    <mergeCell ref="C32:E32"/>
    <mergeCell ref="C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/>
  </sheetViews>
  <sheetFormatPr defaultColWidth="11.42578125" defaultRowHeight="12.75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11"/>
      <c r="B4" s="16" t="s">
        <v>542</v>
      </c>
      <c r="C4" s="20" t="s">
        <v>48</v>
      </c>
      <c r="D4" s="48" t="str">
        <f>IF(C4&lt;&gt;"",VLOOKUP(C4,'@Entities17'!A2:B81,2,0),"")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>
      <c r="A8" s="13"/>
      <c r="B8" s="13" t="s">
        <v>924</v>
      </c>
      <c r="C8" s="25" t="s">
        <v>129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6" customHeight="1">
      <c r="A10" s="3"/>
      <c r="B10" s="49" t="s">
        <v>130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5.75">
      <c r="A11" s="3"/>
      <c r="B11" s="24" t="s">
        <v>129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>
      <c r="A12" s="3"/>
      <c r="B12" s="3"/>
      <c r="C12" s="3"/>
      <c r="D12" s="3"/>
      <c r="E12" s="45" t="s">
        <v>1204</v>
      </c>
      <c r="F12" s="44"/>
      <c r="G12" s="44"/>
      <c r="H12" s="44"/>
      <c r="I12" s="44"/>
      <c r="J12" s="45"/>
      <c r="K12" s="45" t="s">
        <v>1130</v>
      </c>
      <c r="L12" s="44"/>
      <c r="M12" s="44"/>
      <c r="N12" s="44"/>
      <c r="O12" s="44"/>
      <c r="P12" s="45"/>
      <c r="Q12" s="45" t="s">
        <v>933</v>
      </c>
      <c r="R12" s="44"/>
      <c r="S12" s="44"/>
      <c r="T12" s="44"/>
      <c r="U12" s="44"/>
      <c r="V12" s="45"/>
      <c r="W12" s="45" t="s">
        <v>934</v>
      </c>
      <c r="X12" s="44"/>
      <c r="Y12" s="44"/>
      <c r="Z12" s="44"/>
      <c r="AA12" s="44"/>
      <c r="AB12" s="45"/>
      <c r="AC12" s="3"/>
    </row>
    <row r="13" spans="1:29">
      <c r="A13" s="3"/>
      <c r="B13" s="3"/>
      <c r="C13" s="3"/>
      <c r="D13" s="3"/>
      <c r="E13" s="45" t="s">
        <v>681</v>
      </c>
      <c r="F13" s="44"/>
      <c r="G13" s="44"/>
      <c r="H13" s="44"/>
      <c r="I13" s="45"/>
      <c r="J13" s="57" t="s">
        <v>1027</v>
      </c>
      <c r="K13" s="45" t="s">
        <v>681</v>
      </c>
      <c r="L13" s="44"/>
      <c r="M13" s="44"/>
      <c r="N13" s="44"/>
      <c r="O13" s="45"/>
      <c r="P13" s="57" t="s">
        <v>1027</v>
      </c>
      <c r="Q13" s="45" t="s">
        <v>681</v>
      </c>
      <c r="R13" s="44"/>
      <c r="S13" s="44"/>
      <c r="T13" s="44"/>
      <c r="U13" s="45"/>
      <c r="V13" s="57" t="s">
        <v>1027</v>
      </c>
      <c r="W13" s="45" t="s">
        <v>681</v>
      </c>
      <c r="X13" s="44"/>
      <c r="Y13" s="44"/>
      <c r="Z13" s="44"/>
      <c r="AA13" s="45"/>
      <c r="AB13" s="57" t="s">
        <v>1027</v>
      </c>
      <c r="AC13" s="3"/>
    </row>
    <row r="14" spans="1:29">
      <c r="A14" s="3"/>
      <c r="B14" s="3"/>
      <c r="C14" s="3"/>
      <c r="D14" s="3"/>
      <c r="E14" s="45" t="s">
        <v>524</v>
      </c>
      <c r="F14" s="44"/>
      <c r="G14" s="44"/>
      <c r="H14" s="45"/>
      <c r="I14" s="45" t="s">
        <v>586</v>
      </c>
      <c r="J14" s="40"/>
      <c r="K14" s="45" t="s">
        <v>524</v>
      </c>
      <c r="L14" s="44"/>
      <c r="M14" s="44"/>
      <c r="N14" s="45"/>
      <c r="O14" s="45" t="s">
        <v>586</v>
      </c>
      <c r="P14" s="40"/>
      <c r="Q14" s="45" t="s">
        <v>524</v>
      </c>
      <c r="R14" s="44"/>
      <c r="S14" s="44"/>
      <c r="T14" s="45"/>
      <c r="U14" s="45" t="s">
        <v>586</v>
      </c>
      <c r="V14" s="40"/>
      <c r="W14" s="45" t="s">
        <v>524</v>
      </c>
      <c r="X14" s="44"/>
      <c r="Y14" s="44"/>
      <c r="Z14" s="45"/>
      <c r="AA14" s="45" t="s">
        <v>586</v>
      </c>
      <c r="AB14" s="40"/>
      <c r="AC14" s="3"/>
    </row>
    <row r="15" spans="1:29">
      <c r="A15" s="3"/>
      <c r="B15" s="3"/>
      <c r="C15" s="3"/>
      <c r="D15" s="3"/>
      <c r="E15" s="19" t="s">
        <v>922</v>
      </c>
      <c r="F15" s="19" t="s">
        <v>822</v>
      </c>
      <c r="G15" s="19" t="s">
        <v>1122</v>
      </c>
      <c r="H15" s="19" t="s">
        <v>1027</v>
      </c>
      <c r="I15" s="45"/>
      <c r="J15" s="45"/>
      <c r="K15" s="19" t="s">
        <v>922</v>
      </c>
      <c r="L15" s="19" t="s">
        <v>822</v>
      </c>
      <c r="M15" s="19" t="s">
        <v>1122</v>
      </c>
      <c r="N15" s="19" t="s">
        <v>1027</v>
      </c>
      <c r="O15" s="45"/>
      <c r="P15" s="45"/>
      <c r="Q15" s="19" t="s">
        <v>922</v>
      </c>
      <c r="R15" s="19" t="s">
        <v>822</v>
      </c>
      <c r="S15" s="19" t="s">
        <v>1122</v>
      </c>
      <c r="T15" s="19" t="s">
        <v>1027</v>
      </c>
      <c r="U15" s="45"/>
      <c r="V15" s="45"/>
      <c r="W15" s="19" t="s">
        <v>922</v>
      </c>
      <c r="X15" s="19" t="s">
        <v>822</v>
      </c>
      <c r="Y15" s="19" t="s">
        <v>1122</v>
      </c>
      <c r="Z15" s="19" t="s">
        <v>1027</v>
      </c>
      <c r="AA15" s="45"/>
      <c r="AB15" s="45"/>
      <c r="AC15" s="3"/>
    </row>
    <row r="16" spans="1:29" ht="14.1" customHeight="1">
      <c r="A16" s="3"/>
      <c r="B16" s="3"/>
      <c r="C16" s="3"/>
      <c r="D16" s="3"/>
      <c r="E16" s="35" t="s">
        <v>23</v>
      </c>
      <c r="F16" s="35" t="s">
        <v>51</v>
      </c>
      <c r="G16" s="35" t="s">
        <v>69</v>
      </c>
      <c r="H16" s="35" t="s">
        <v>83</v>
      </c>
      <c r="I16" s="35" t="s">
        <v>91</v>
      </c>
      <c r="J16" s="35" t="s">
        <v>96</v>
      </c>
      <c r="K16" s="35" t="s">
        <v>23</v>
      </c>
      <c r="L16" s="35" t="s">
        <v>51</v>
      </c>
      <c r="M16" s="35" t="s">
        <v>69</v>
      </c>
      <c r="N16" s="35" t="s">
        <v>83</v>
      </c>
      <c r="O16" s="35" t="s">
        <v>91</v>
      </c>
      <c r="P16" s="35" t="s">
        <v>96</v>
      </c>
      <c r="Q16" s="35" t="s">
        <v>185</v>
      </c>
      <c r="R16" s="35" t="s">
        <v>186</v>
      </c>
      <c r="S16" s="35" t="s">
        <v>214</v>
      </c>
      <c r="T16" s="35" t="s">
        <v>24</v>
      </c>
      <c r="U16" s="35" t="s">
        <v>30</v>
      </c>
      <c r="V16" s="35" t="s">
        <v>34</v>
      </c>
      <c r="W16" s="35" t="s">
        <v>185</v>
      </c>
      <c r="X16" s="35" t="s">
        <v>186</v>
      </c>
      <c r="Y16" s="35" t="s">
        <v>214</v>
      </c>
      <c r="Z16" s="35" t="s">
        <v>24</v>
      </c>
      <c r="AA16" s="35" t="s">
        <v>30</v>
      </c>
      <c r="AB16" s="35" t="s">
        <v>34</v>
      </c>
      <c r="AC16" s="3"/>
    </row>
    <row r="17" spans="1:29">
      <c r="A17" s="3"/>
      <c r="B17" s="41" t="s">
        <v>799</v>
      </c>
      <c r="C17" s="41"/>
      <c r="D17" s="35" t="s">
        <v>23</v>
      </c>
      <c r="E17" s="29">
        <v>307000</v>
      </c>
      <c r="F17" s="29">
        <v>22000</v>
      </c>
      <c r="G17" s="29">
        <v>69000</v>
      </c>
      <c r="H17" s="29">
        <v>398000</v>
      </c>
      <c r="I17" s="29"/>
      <c r="J17" s="29">
        <v>398000</v>
      </c>
      <c r="K17" s="29">
        <v>300000</v>
      </c>
      <c r="L17" s="29">
        <v>19000</v>
      </c>
      <c r="M17" s="29">
        <v>62000</v>
      </c>
      <c r="N17" s="29">
        <v>381000</v>
      </c>
      <c r="O17" s="29"/>
      <c r="P17" s="29">
        <v>381000</v>
      </c>
      <c r="Q17" s="29">
        <v>302000</v>
      </c>
      <c r="R17" s="29">
        <v>21000</v>
      </c>
      <c r="S17" s="29">
        <v>68000</v>
      </c>
      <c r="T17" s="29">
        <v>391000</v>
      </c>
      <c r="U17" s="29"/>
      <c r="V17" s="29">
        <v>391000</v>
      </c>
      <c r="W17" s="29">
        <v>296000</v>
      </c>
      <c r="X17" s="29">
        <v>19000</v>
      </c>
      <c r="Y17" s="29">
        <v>62000</v>
      </c>
      <c r="Z17" s="29">
        <v>377000</v>
      </c>
      <c r="AA17" s="29"/>
      <c r="AB17" s="29">
        <v>377000</v>
      </c>
      <c r="AC17" s="35" t="s">
        <v>23</v>
      </c>
    </row>
    <row r="18" spans="1:29">
      <c r="A18" s="3"/>
      <c r="B18" s="41" t="s">
        <v>630</v>
      </c>
      <c r="C18" s="41"/>
      <c r="D18" s="35" t="s">
        <v>51</v>
      </c>
      <c r="E18" s="29">
        <v>38000</v>
      </c>
      <c r="F18" s="29">
        <v>2000</v>
      </c>
      <c r="G18" s="29">
        <v>13000</v>
      </c>
      <c r="H18" s="29">
        <v>53000</v>
      </c>
      <c r="I18" s="29"/>
      <c r="J18" s="29">
        <v>53000</v>
      </c>
      <c r="K18" s="29">
        <v>18000</v>
      </c>
      <c r="L18" s="29"/>
      <c r="M18" s="29">
        <v>9000</v>
      </c>
      <c r="N18" s="29">
        <v>27000</v>
      </c>
      <c r="O18" s="29"/>
      <c r="P18" s="29">
        <v>27000</v>
      </c>
      <c r="Q18" s="29">
        <v>66000</v>
      </c>
      <c r="R18" s="29">
        <v>3000</v>
      </c>
      <c r="S18" s="29">
        <v>22000</v>
      </c>
      <c r="T18" s="29">
        <v>91000</v>
      </c>
      <c r="U18" s="29"/>
      <c r="V18" s="29">
        <v>91000</v>
      </c>
      <c r="W18" s="29">
        <v>29000</v>
      </c>
      <c r="X18" s="29"/>
      <c r="Y18" s="29">
        <v>12000</v>
      </c>
      <c r="Z18" s="29">
        <v>41000</v>
      </c>
      <c r="AA18" s="29"/>
      <c r="AB18" s="29">
        <v>41000</v>
      </c>
      <c r="AC18" s="35" t="s">
        <v>51</v>
      </c>
    </row>
    <row r="19" spans="1:29">
      <c r="A19" s="3"/>
      <c r="B19" s="41" t="s">
        <v>894</v>
      </c>
      <c r="C19" s="41"/>
      <c r="D19" s="35" t="s">
        <v>69</v>
      </c>
      <c r="E19" s="29">
        <v>-34000</v>
      </c>
      <c r="F19" s="29"/>
      <c r="G19" s="29">
        <v>-21000</v>
      </c>
      <c r="H19" s="29">
        <v>-55000</v>
      </c>
      <c r="I19" s="29"/>
      <c r="J19" s="29">
        <v>-55000</v>
      </c>
      <c r="K19" s="29">
        <v>-29000</v>
      </c>
      <c r="L19" s="29"/>
      <c r="M19" s="29">
        <v>-16000</v>
      </c>
      <c r="N19" s="29">
        <v>-45000</v>
      </c>
      <c r="O19" s="29"/>
      <c r="P19" s="29">
        <v>-45000</v>
      </c>
      <c r="Q19" s="29">
        <v>-72000</v>
      </c>
      <c r="R19" s="29"/>
      <c r="S19" s="29">
        <v>-43000</v>
      </c>
      <c r="T19" s="29">
        <v>-115000</v>
      </c>
      <c r="U19" s="29"/>
      <c r="V19" s="29">
        <v>-115000</v>
      </c>
      <c r="W19" s="29">
        <v>-51000</v>
      </c>
      <c r="X19" s="29"/>
      <c r="Y19" s="29">
        <v>-32000</v>
      </c>
      <c r="Z19" s="29">
        <v>-83000</v>
      </c>
      <c r="AA19" s="29"/>
      <c r="AB19" s="29">
        <v>-83000</v>
      </c>
      <c r="AC19" s="35" t="s">
        <v>69</v>
      </c>
    </row>
    <row r="20" spans="1:29">
      <c r="A20" s="3"/>
      <c r="B20" s="41" t="s">
        <v>598</v>
      </c>
      <c r="C20" s="41"/>
      <c r="D20" s="35" t="s">
        <v>83</v>
      </c>
      <c r="E20" s="29">
        <v>14000</v>
      </c>
      <c r="F20" s="29"/>
      <c r="G20" s="29">
        <v>12000</v>
      </c>
      <c r="H20" s="29">
        <v>26000</v>
      </c>
      <c r="I20" s="29"/>
      <c r="J20" s="29">
        <v>26000</v>
      </c>
      <c r="K20" s="29">
        <v>12000</v>
      </c>
      <c r="L20" s="29"/>
      <c r="M20" s="29">
        <v>10000</v>
      </c>
      <c r="N20" s="29">
        <v>22000</v>
      </c>
      <c r="O20" s="29"/>
      <c r="P20" s="29">
        <v>22000</v>
      </c>
      <c r="Q20" s="29">
        <v>29000</v>
      </c>
      <c r="R20" s="29"/>
      <c r="S20" s="29">
        <v>26000</v>
      </c>
      <c r="T20" s="29">
        <v>55000</v>
      </c>
      <c r="U20" s="29"/>
      <c r="V20" s="29">
        <v>55000</v>
      </c>
      <c r="W20" s="29">
        <v>27000</v>
      </c>
      <c r="X20" s="29"/>
      <c r="Y20" s="29">
        <v>23000</v>
      </c>
      <c r="Z20" s="29">
        <v>50000</v>
      </c>
      <c r="AA20" s="29"/>
      <c r="AB20" s="29">
        <v>50000</v>
      </c>
      <c r="AC20" s="35" t="s">
        <v>83</v>
      </c>
    </row>
    <row r="21" spans="1:29">
      <c r="A21" s="3"/>
      <c r="B21" s="41" t="s">
        <v>895</v>
      </c>
      <c r="C21" s="41"/>
      <c r="D21" s="35" t="s">
        <v>91</v>
      </c>
      <c r="E21" s="29">
        <v>-20000</v>
      </c>
      <c r="F21" s="29">
        <v>0</v>
      </c>
      <c r="G21" s="29">
        <v>-9000</v>
      </c>
      <c r="H21" s="29">
        <v>-29000</v>
      </c>
      <c r="I21" s="29"/>
      <c r="J21" s="29">
        <v>-29000</v>
      </c>
      <c r="K21" s="29">
        <v>-17000</v>
      </c>
      <c r="L21" s="29">
        <v>0</v>
      </c>
      <c r="M21" s="29">
        <v>-6000</v>
      </c>
      <c r="N21" s="29">
        <v>-23000</v>
      </c>
      <c r="O21" s="29"/>
      <c r="P21" s="29">
        <v>-23000</v>
      </c>
      <c r="Q21" s="29">
        <v>-43000</v>
      </c>
      <c r="R21" s="29">
        <v>0</v>
      </c>
      <c r="S21" s="29">
        <v>-17000</v>
      </c>
      <c r="T21" s="29">
        <v>-60000</v>
      </c>
      <c r="U21" s="29"/>
      <c r="V21" s="29">
        <v>-60000</v>
      </c>
      <c r="W21" s="29">
        <v>-24000</v>
      </c>
      <c r="X21" s="29">
        <v>0</v>
      </c>
      <c r="Y21" s="29">
        <v>-9000</v>
      </c>
      <c r="Z21" s="29">
        <v>-33000</v>
      </c>
      <c r="AA21" s="29"/>
      <c r="AB21" s="29">
        <v>-33000</v>
      </c>
      <c r="AC21" s="35" t="s">
        <v>91</v>
      </c>
    </row>
    <row r="22" spans="1:29">
      <c r="A22" s="3"/>
      <c r="B22" s="41" t="s">
        <v>712</v>
      </c>
      <c r="C22" s="41"/>
      <c r="D22" s="35" t="s">
        <v>96</v>
      </c>
      <c r="E22" s="29"/>
      <c r="F22" s="29"/>
      <c r="G22" s="29"/>
      <c r="H22" s="29">
        <v>0</v>
      </c>
      <c r="I22" s="29"/>
      <c r="J22" s="29">
        <v>0</v>
      </c>
      <c r="K22" s="29"/>
      <c r="L22" s="29"/>
      <c r="M22" s="29"/>
      <c r="N22" s="29">
        <v>0</v>
      </c>
      <c r="O22" s="29"/>
      <c r="P22" s="29">
        <v>0</v>
      </c>
      <c r="Q22" s="29"/>
      <c r="R22" s="29"/>
      <c r="S22" s="29"/>
      <c r="T22" s="29">
        <v>0</v>
      </c>
      <c r="U22" s="29"/>
      <c r="V22" s="29">
        <v>0</v>
      </c>
      <c r="W22" s="29"/>
      <c r="X22" s="29"/>
      <c r="Y22" s="29"/>
      <c r="Z22" s="29">
        <v>0</v>
      </c>
      <c r="AA22" s="29"/>
      <c r="AB22" s="29">
        <v>0</v>
      </c>
      <c r="AC22" s="35" t="s">
        <v>96</v>
      </c>
    </row>
    <row r="23" spans="1:29">
      <c r="A23" s="3"/>
      <c r="B23" s="41" t="s">
        <v>507</v>
      </c>
      <c r="C23" s="41"/>
      <c r="D23" s="35" t="s">
        <v>185</v>
      </c>
      <c r="E23" s="29"/>
      <c r="F23" s="29"/>
      <c r="G23" s="29"/>
      <c r="H23" s="29">
        <v>0</v>
      </c>
      <c r="I23" s="29"/>
      <c r="J23" s="29">
        <v>0</v>
      </c>
      <c r="K23" s="29"/>
      <c r="L23" s="29"/>
      <c r="M23" s="29"/>
      <c r="N23" s="29">
        <v>0</v>
      </c>
      <c r="O23" s="29"/>
      <c r="P23" s="29">
        <v>0</v>
      </c>
      <c r="Q23" s="29"/>
      <c r="R23" s="29"/>
      <c r="S23" s="29"/>
      <c r="T23" s="29">
        <v>0</v>
      </c>
      <c r="U23" s="29"/>
      <c r="V23" s="29">
        <v>0</v>
      </c>
      <c r="W23" s="29"/>
      <c r="X23" s="29"/>
      <c r="Y23" s="29"/>
      <c r="Z23" s="29">
        <v>0</v>
      </c>
      <c r="AA23" s="29"/>
      <c r="AB23" s="29">
        <v>0</v>
      </c>
      <c r="AC23" s="35" t="s">
        <v>185</v>
      </c>
    </row>
    <row r="24" spans="1:29">
      <c r="A24" s="3"/>
      <c r="B24" s="41" t="s">
        <v>796</v>
      </c>
      <c r="C24" s="39"/>
      <c r="D24" s="35" t="s">
        <v>186</v>
      </c>
      <c r="E24" s="29">
        <v>325000</v>
      </c>
      <c r="F24" s="29">
        <v>24000</v>
      </c>
      <c r="G24" s="29">
        <v>73000</v>
      </c>
      <c r="H24" s="29">
        <v>422000</v>
      </c>
      <c r="I24" s="29"/>
      <c r="J24" s="29">
        <v>422000</v>
      </c>
      <c r="K24" s="29">
        <v>301000</v>
      </c>
      <c r="L24" s="29">
        <v>19000</v>
      </c>
      <c r="M24" s="29">
        <v>65000</v>
      </c>
      <c r="N24" s="29">
        <v>385000</v>
      </c>
      <c r="O24" s="29"/>
      <c r="P24" s="29">
        <v>385000</v>
      </c>
      <c r="Q24" s="29">
        <v>325000</v>
      </c>
      <c r="R24" s="29">
        <v>24000</v>
      </c>
      <c r="S24" s="29">
        <v>73000</v>
      </c>
      <c r="T24" s="29">
        <v>422000</v>
      </c>
      <c r="U24" s="29"/>
      <c r="V24" s="29">
        <v>422000</v>
      </c>
      <c r="W24" s="29">
        <v>301000</v>
      </c>
      <c r="X24" s="29">
        <v>19000</v>
      </c>
      <c r="Y24" s="29">
        <v>65000</v>
      </c>
      <c r="Z24" s="29">
        <v>385000</v>
      </c>
      <c r="AA24" s="29"/>
      <c r="AB24" s="29">
        <v>385000</v>
      </c>
      <c r="AC24" s="35" t="s">
        <v>186</v>
      </c>
    </row>
    <row r="25" spans="1:29">
      <c r="A25" s="3"/>
      <c r="B25" s="39" t="s">
        <v>883</v>
      </c>
      <c r="C25" s="43"/>
      <c r="D25" s="36" t="s">
        <v>214</v>
      </c>
      <c r="E25" s="30">
        <v>16000</v>
      </c>
      <c r="F25" s="30"/>
      <c r="G25" s="30">
        <v>2000</v>
      </c>
      <c r="H25" s="30">
        <v>18000</v>
      </c>
      <c r="I25" s="30"/>
      <c r="J25" s="30">
        <v>18000</v>
      </c>
      <c r="K25" s="30">
        <v>20000</v>
      </c>
      <c r="L25" s="30"/>
      <c r="M25" s="30">
        <v>2000</v>
      </c>
      <c r="N25" s="30">
        <v>22000</v>
      </c>
      <c r="O25" s="30"/>
      <c r="P25" s="30">
        <v>22000</v>
      </c>
      <c r="Q25" s="30">
        <v>16000</v>
      </c>
      <c r="R25" s="30"/>
      <c r="S25" s="30">
        <v>2000</v>
      </c>
      <c r="T25" s="30">
        <v>18000</v>
      </c>
      <c r="U25" s="30"/>
      <c r="V25" s="30">
        <v>18000</v>
      </c>
      <c r="W25" s="30">
        <v>20000</v>
      </c>
      <c r="X25" s="30"/>
      <c r="Y25" s="30">
        <v>2000</v>
      </c>
      <c r="Z25" s="30">
        <v>22000</v>
      </c>
      <c r="AA25" s="30"/>
      <c r="AB25" s="30">
        <v>22000</v>
      </c>
      <c r="AC25" s="36" t="s">
        <v>214</v>
      </c>
    </row>
  </sheetData>
  <mergeCells count="33">
    <mergeCell ref="A1:C1"/>
    <mergeCell ref="A2:C2"/>
    <mergeCell ref="D4:E4"/>
    <mergeCell ref="B10:H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/>
  </sheetViews>
  <sheetFormatPr defaultColWidth="11.42578125" defaultRowHeight="12.75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</row>
    <row r="2" spans="1:1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</row>
    <row r="3" spans="1:10" ht="14.1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11"/>
      <c r="B4" s="16" t="s">
        <v>542</v>
      </c>
      <c r="C4" s="20" t="s">
        <v>48</v>
      </c>
      <c r="D4" s="48" t="str">
        <f>IF(C4&lt;&gt;"",VLOOKUP(C4,'@Entities18'!A2:B81,2,0),"")</f>
        <v>מרכנתיל דיסקונט בעמ</v>
      </c>
      <c r="E4" s="43"/>
      <c r="F4" s="3"/>
      <c r="G4" s="3"/>
      <c r="H4" s="3"/>
      <c r="I4" s="3"/>
      <c r="J4" s="3"/>
    </row>
    <row r="5" spans="1:1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</row>
    <row r="6" spans="1:1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</row>
    <row r="7" spans="1:10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>
      <c r="A8" s="13"/>
      <c r="B8" s="13" t="s">
        <v>924</v>
      </c>
      <c r="C8" s="25" t="s">
        <v>131</v>
      </c>
      <c r="D8" s="3"/>
      <c r="E8" s="3"/>
      <c r="F8" s="3"/>
      <c r="G8" s="3"/>
      <c r="H8" s="3"/>
      <c r="I8" s="3"/>
      <c r="J8" s="3"/>
    </row>
    <row r="9" spans="1:10" ht="14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8" customHeight="1">
      <c r="A10" s="3"/>
      <c r="B10" s="54" t="s">
        <v>132</v>
      </c>
      <c r="C10" s="47"/>
      <c r="D10" s="47"/>
      <c r="E10" s="47"/>
      <c r="F10" s="47"/>
      <c r="G10" s="47"/>
      <c r="H10" s="55"/>
      <c r="I10" s="3"/>
      <c r="J10" s="3"/>
    </row>
    <row r="11" spans="1:10" ht="15.75">
      <c r="A11" s="3"/>
      <c r="B11" s="24" t="s">
        <v>131</v>
      </c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19" t="s">
        <v>1204</v>
      </c>
      <c r="H12" s="19" t="s">
        <v>1130</v>
      </c>
      <c r="I12" s="19" t="s">
        <v>1196</v>
      </c>
      <c r="J12" s="3"/>
    </row>
    <row r="13" spans="1:10" ht="14.1" customHeight="1">
      <c r="A13" s="3"/>
      <c r="B13" s="3"/>
      <c r="C13" s="3"/>
      <c r="D13" s="3"/>
      <c r="E13" s="3"/>
      <c r="F13" s="3"/>
      <c r="G13" s="35" t="s">
        <v>23</v>
      </c>
      <c r="H13" s="35" t="s">
        <v>23</v>
      </c>
      <c r="I13" s="35" t="s">
        <v>23</v>
      </c>
      <c r="J13" s="3"/>
    </row>
    <row r="14" spans="1:10">
      <c r="A14" s="3"/>
      <c r="B14" s="39" t="s">
        <v>483</v>
      </c>
      <c r="C14" s="39" t="s">
        <v>1104</v>
      </c>
      <c r="D14" s="39" t="s">
        <v>827</v>
      </c>
      <c r="E14" s="15" t="s">
        <v>514</v>
      </c>
      <c r="F14" s="35" t="s">
        <v>23</v>
      </c>
      <c r="G14" s="29">
        <v>7761000</v>
      </c>
      <c r="H14" s="29">
        <v>6903000</v>
      </c>
      <c r="I14" s="29">
        <v>7528000</v>
      </c>
      <c r="J14" s="35" t="s">
        <v>23</v>
      </c>
    </row>
    <row r="15" spans="1:10">
      <c r="A15" s="3"/>
      <c r="B15" s="40"/>
      <c r="C15" s="40"/>
      <c r="D15" s="40"/>
      <c r="E15" s="15" t="s">
        <v>944</v>
      </c>
      <c r="F15" s="35" t="s">
        <v>51</v>
      </c>
      <c r="G15" s="29">
        <v>2246000</v>
      </c>
      <c r="H15" s="29">
        <v>2004000</v>
      </c>
      <c r="I15" s="29">
        <v>2155000</v>
      </c>
      <c r="J15" s="35" t="s">
        <v>51</v>
      </c>
    </row>
    <row r="16" spans="1:10">
      <c r="A16" s="3"/>
      <c r="B16" s="40"/>
      <c r="C16" s="40"/>
      <c r="D16" s="41"/>
      <c r="E16" s="15" t="s">
        <v>986</v>
      </c>
      <c r="F16" s="35" t="s">
        <v>69</v>
      </c>
      <c r="G16" s="29">
        <v>10007000</v>
      </c>
      <c r="H16" s="29">
        <v>8907000</v>
      </c>
      <c r="I16" s="29">
        <v>9683000</v>
      </c>
      <c r="J16" s="35" t="s">
        <v>69</v>
      </c>
    </row>
    <row r="17" spans="1:10">
      <c r="A17" s="3"/>
      <c r="B17" s="40"/>
      <c r="C17" s="40"/>
      <c r="D17" s="41" t="s">
        <v>823</v>
      </c>
      <c r="E17" s="39"/>
      <c r="F17" s="35" t="s">
        <v>83</v>
      </c>
      <c r="G17" s="29">
        <v>21721000</v>
      </c>
      <c r="H17" s="29">
        <v>20750000</v>
      </c>
      <c r="I17" s="29">
        <v>20868000</v>
      </c>
      <c r="J17" s="35" t="s">
        <v>83</v>
      </c>
    </row>
    <row r="18" spans="1:10">
      <c r="A18" s="3"/>
      <c r="B18" s="40"/>
      <c r="C18" s="40"/>
      <c r="D18" s="41" t="s">
        <v>846</v>
      </c>
      <c r="E18" s="42"/>
      <c r="F18" s="35" t="s">
        <v>91</v>
      </c>
      <c r="G18" s="29"/>
      <c r="H18" s="29"/>
      <c r="I18" s="29"/>
      <c r="J18" s="35" t="s">
        <v>91</v>
      </c>
    </row>
    <row r="19" spans="1:10">
      <c r="A19" s="3"/>
      <c r="B19" s="40"/>
      <c r="C19" s="40"/>
      <c r="D19" s="41" t="s">
        <v>999</v>
      </c>
      <c r="E19" s="41"/>
      <c r="F19" s="35" t="s">
        <v>96</v>
      </c>
      <c r="G19" s="29">
        <v>31728000</v>
      </c>
      <c r="H19" s="29">
        <v>29657000</v>
      </c>
      <c r="I19" s="29">
        <v>30551000</v>
      </c>
      <c r="J19" s="35" t="s">
        <v>96</v>
      </c>
    </row>
    <row r="20" spans="1:10">
      <c r="A20" s="3"/>
      <c r="B20" s="40"/>
      <c r="C20" s="40"/>
      <c r="D20" s="39" t="s">
        <v>845</v>
      </c>
      <c r="E20" s="15" t="s">
        <v>1110</v>
      </c>
      <c r="F20" s="35" t="s">
        <v>185</v>
      </c>
      <c r="G20" s="29">
        <v>13502000</v>
      </c>
      <c r="H20" s="29">
        <v>12651000</v>
      </c>
      <c r="I20" s="29">
        <v>13238000</v>
      </c>
      <c r="J20" s="35" t="s">
        <v>185</v>
      </c>
    </row>
    <row r="21" spans="1:10">
      <c r="A21" s="3"/>
      <c r="B21" s="40"/>
      <c r="C21" s="40"/>
      <c r="D21" s="40"/>
      <c r="E21" s="15" t="s">
        <v>1111</v>
      </c>
      <c r="F21" s="35" t="s">
        <v>186</v>
      </c>
      <c r="G21" s="29">
        <v>4656000</v>
      </c>
      <c r="H21" s="29">
        <v>4467000</v>
      </c>
      <c r="I21" s="29">
        <v>5034000</v>
      </c>
      <c r="J21" s="35" t="s">
        <v>186</v>
      </c>
    </row>
    <row r="22" spans="1:10">
      <c r="A22" s="3"/>
      <c r="B22" s="40"/>
      <c r="C22" s="41"/>
      <c r="D22" s="41"/>
      <c r="E22" s="15" t="s">
        <v>1112</v>
      </c>
      <c r="F22" s="35" t="s">
        <v>214</v>
      </c>
      <c r="G22" s="29">
        <v>13570000</v>
      </c>
      <c r="H22" s="29">
        <v>12539000</v>
      </c>
      <c r="I22" s="29">
        <v>12279000</v>
      </c>
      <c r="J22" s="35" t="s">
        <v>214</v>
      </c>
    </row>
    <row r="23" spans="1:10">
      <c r="A23" s="3"/>
      <c r="B23" s="40"/>
      <c r="C23" s="39" t="s">
        <v>1109</v>
      </c>
      <c r="D23" s="39" t="s">
        <v>827</v>
      </c>
      <c r="E23" s="15" t="s">
        <v>514</v>
      </c>
      <c r="F23" s="35" t="s">
        <v>24</v>
      </c>
      <c r="G23" s="29"/>
      <c r="H23" s="29"/>
      <c r="I23" s="29"/>
      <c r="J23" s="35" t="s">
        <v>24</v>
      </c>
    </row>
    <row r="24" spans="1:10">
      <c r="A24" s="3"/>
      <c r="B24" s="40"/>
      <c r="C24" s="40"/>
      <c r="D24" s="40"/>
      <c r="E24" s="15" t="s">
        <v>944</v>
      </c>
      <c r="F24" s="35" t="s">
        <v>30</v>
      </c>
      <c r="G24" s="29"/>
      <c r="H24" s="29"/>
      <c r="I24" s="29"/>
      <c r="J24" s="35" t="s">
        <v>30</v>
      </c>
    </row>
    <row r="25" spans="1:10">
      <c r="A25" s="3"/>
      <c r="B25" s="40"/>
      <c r="C25" s="40"/>
      <c r="D25" s="41"/>
      <c r="E25" s="15" t="s">
        <v>986</v>
      </c>
      <c r="F25" s="35" t="s">
        <v>34</v>
      </c>
      <c r="G25" s="29"/>
      <c r="H25" s="29"/>
      <c r="I25" s="29"/>
      <c r="J25" s="35" t="s">
        <v>34</v>
      </c>
    </row>
    <row r="26" spans="1:10">
      <c r="A26" s="3"/>
      <c r="B26" s="40"/>
      <c r="C26" s="40"/>
      <c r="D26" s="41" t="s">
        <v>823</v>
      </c>
      <c r="E26" s="39"/>
      <c r="F26" s="35" t="s">
        <v>40</v>
      </c>
      <c r="G26" s="29"/>
      <c r="H26" s="29"/>
      <c r="I26" s="29"/>
      <c r="J26" s="35" t="s">
        <v>40</v>
      </c>
    </row>
    <row r="27" spans="1:10">
      <c r="A27" s="3"/>
      <c r="B27" s="40"/>
      <c r="C27" s="40"/>
      <c r="D27" s="41" t="s">
        <v>846</v>
      </c>
      <c r="E27" s="42"/>
      <c r="F27" s="35" t="s">
        <v>43</v>
      </c>
      <c r="G27" s="29"/>
      <c r="H27" s="29"/>
      <c r="I27" s="29"/>
      <c r="J27" s="35" t="s">
        <v>43</v>
      </c>
    </row>
    <row r="28" spans="1:10">
      <c r="A28" s="3"/>
      <c r="B28" s="40"/>
      <c r="C28" s="41"/>
      <c r="D28" s="39" t="s">
        <v>1001</v>
      </c>
      <c r="E28" s="41"/>
      <c r="F28" s="35" t="s">
        <v>45</v>
      </c>
      <c r="G28" s="29"/>
      <c r="H28" s="29"/>
      <c r="I28" s="29"/>
      <c r="J28" s="35" t="s">
        <v>45</v>
      </c>
    </row>
    <row r="29" spans="1:10">
      <c r="A29" s="3"/>
      <c r="B29" s="41"/>
      <c r="C29" s="41" t="s">
        <v>1000</v>
      </c>
      <c r="D29" s="44"/>
      <c r="E29" s="41"/>
      <c r="F29" s="35" t="s">
        <v>46</v>
      </c>
      <c r="G29" s="29">
        <v>31728000</v>
      </c>
      <c r="H29" s="29">
        <v>29657000</v>
      </c>
      <c r="I29" s="29">
        <v>30551000</v>
      </c>
      <c r="J29" s="35" t="s">
        <v>46</v>
      </c>
    </row>
    <row r="30" spans="1:10">
      <c r="A30" s="3"/>
      <c r="B30" s="39" t="s">
        <v>1209</v>
      </c>
      <c r="C30" s="41" t="s">
        <v>1214</v>
      </c>
      <c r="D30" s="44"/>
      <c r="E30" s="41"/>
      <c r="F30" s="35" t="s">
        <v>47</v>
      </c>
      <c r="G30" s="29">
        <v>13596000</v>
      </c>
      <c r="H30" s="29">
        <v>12622000</v>
      </c>
      <c r="I30" s="29">
        <v>13075000</v>
      </c>
      <c r="J30" s="35" t="s">
        <v>47</v>
      </c>
    </row>
    <row r="31" spans="1:10">
      <c r="A31" s="3"/>
      <c r="B31" s="40"/>
      <c r="C31" s="41" t="s">
        <v>1210</v>
      </c>
      <c r="D31" s="44"/>
      <c r="E31" s="41"/>
      <c r="F31" s="35" t="s">
        <v>49</v>
      </c>
      <c r="G31" s="29">
        <v>7361000</v>
      </c>
      <c r="H31" s="29">
        <v>6992000</v>
      </c>
      <c r="I31" s="29">
        <v>7264000</v>
      </c>
      <c r="J31" s="35" t="s">
        <v>49</v>
      </c>
    </row>
    <row r="32" spans="1:10">
      <c r="A32" s="3"/>
      <c r="B32" s="40"/>
      <c r="C32" s="41" t="s">
        <v>1211</v>
      </c>
      <c r="D32" s="44"/>
      <c r="E32" s="41"/>
      <c r="F32" s="35" t="s">
        <v>50</v>
      </c>
      <c r="G32" s="29">
        <v>2549000</v>
      </c>
      <c r="H32" s="29">
        <v>2207000</v>
      </c>
      <c r="I32" s="29">
        <v>2588000</v>
      </c>
      <c r="J32" s="35" t="s">
        <v>50</v>
      </c>
    </row>
    <row r="33" spans="1:10">
      <c r="A33" s="3"/>
      <c r="B33" s="40"/>
      <c r="C33" s="41" t="s">
        <v>1212</v>
      </c>
      <c r="D33" s="44"/>
      <c r="E33" s="41"/>
      <c r="F33" s="35" t="s">
        <v>52</v>
      </c>
      <c r="G33" s="29">
        <v>4106000</v>
      </c>
      <c r="H33" s="29">
        <v>3957000</v>
      </c>
      <c r="I33" s="29">
        <v>3250000</v>
      </c>
      <c r="J33" s="35" t="s">
        <v>52</v>
      </c>
    </row>
    <row r="34" spans="1:10">
      <c r="A34" s="3"/>
      <c r="B34" s="41"/>
      <c r="C34" s="39" t="s">
        <v>1213</v>
      </c>
      <c r="D34" s="53"/>
      <c r="E34" s="41"/>
      <c r="F34" s="35" t="s">
        <v>55</v>
      </c>
      <c r="G34" s="29">
        <v>4116000</v>
      </c>
      <c r="H34" s="29">
        <v>3879000</v>
      </c>
      <c r="I34" s="29">
        <v>4374000</v>
      </c>
      <c r="J34" s="35" t="s">
        <v>55</v>
      </c>
    </row>
    <row r="35" spans="1:10">
      <c r="A35" s="3"/>
      <c r="B35" s="39" t="s">
        <v>966</v>
      </c>
      <c r="C35" s="53"/>
      <c r="D35" s="53"/>
      <c r="E35" s="39"/>
      <c r="F35" s="36" t="s">
        <v>56</v>
      </c>
      <c r="G35" s="30">
        <v>31728000</v>
      </c>
      <c r="H35" s="30">
        <v>29657000</v>
      </c>
      <c r="I35" s="30">
        <v>30551000</v>
      </c>
      <c r="J35" s="36" t="s">
        <v>56</v>
      </c>
    </row>
  </sheetData>
  <mergeCells count="24"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  <mergeCell ref="B35:E35"/>
    <mergeCell ref="C29:E29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/>
  </sheetViews>
  <sheetFormatPr defaultColWidth="11.42578125" defaultRowHeight="12.75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A4" s="11"/>
      <c r="B4" s="16" t="s">
        <v>542</v>
      </c>
      <c r="C4" s="20" t="s">
        <v>48</v>
      </c>
      <c r="D4" s="48" t="str">
        <f>IF(C4&lt;&gt;"",VLOOKUP(C4,'@Entities1'!A2:B81,2,0),"")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</row>
    <row r="5" spans="1:14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4">
      <c r="A8" s="13"/>
      <c r="B8" s="13" t="s">
        <v>924</v>
      </c>
      <c r="C8" s="25" t="s">
        <v>126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ht="24.95" customHeight="1">
      <c r="A10" s="3"/>
      <c r="B10" s="51" t="s">
        <v>139</v>
      </c>
      <c r="C10" s="47"/>
      <c r="D10" s="47"/>
      <c r="E10" s="47"/>
      <c r="F10" s="47"/>
      <c r="G10" s="47"/>
      <c r="H10" s="52"/>
      <c r="I10" s="3"/>
      <c r="J10" s="3"/>
      <c r="K10" s="3"/>
      <c r="L10" s="3"/>
      <c r="M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>
      <c r="A12" s="3"/>
      <c r="B12" s="3"/>
      <c r="C12" s="3"/>
      <c r="D12" s="47"/>
      <c r="E12" s="45" t="s">
        <v>1204</v>
      </c>
      <c r="F12" s="44"/>
      <c r="G12" s="45"/>
      <c r="H12" s="45" t="s">
        <v>1130</v>
      </c>
      <c r="I12" s="44"/>
      <c r="J12" s="45"/>
      <c r="K12" s="45" t="s">
        <v>1196</v>
      </c>
      <c r="L12" s="44"/>
      <c r="M12" s="45"/>
    </row>
    <row r="13" spans="1:14" ht="30.95" customHeight="1">
      <c r="A13" s="3"/>
      <c r="B13" s="3"/>
      <c r="C13" s="3"/>
      <c r="D13" s="47"/>
      <c r="E13" s="19" t="s">
        <v>758</v>
      </c>
      <c r="F13" s="19" t="s">
        <v>755</v>
      </c>
      <c r="G13" s="19" t="s">
        <v>966</v>
      </c>
      <c r="H13" s="19" t="s">
        <v>758</v>
      </c>
      <c r="I13" s="19" t="s">
        <v>755</v>
      </c>
      <c r="J13" s="19" t="s">
        <v>966</v>
      </c>
      <c r="K13" s="19" t="s">
        <v>758</v>
      </c>
      <c r="L13" s="19" t="s">
        <v>755</v>
      </c>
      <c r="M13" s="19" t="s">
        <v>966</v>
      </c>
    </row>
    <row r="14" spans="1:14">
      <c r="A14" s="3"/>
      <c r="B14" s="3"/>
      <c r="C14" s="19" t="s">
        <v>468</v>
      </c>
      <c r="D14" s="27"/>
      <c r="E14" s="27" t="s">
        <v>23</v>
      </c>
      <c r="F14" s="27" t="s">
        <v>51</v>
      </c>
      <c r="G14" s="27" t="s">
        <v>69</v>
      </c>
      <c r="H14" s="27" t="s">
        <v>23</v>
      </c>
      <c r="I14" s="27" t="s">
        <v>51</v>
      </c>
      <c r="J14" s="27" t="s">
        <v>69</v>
      </c>
      <c r="K14" s="27" t="s">
        <v>23</v>
      </c>
      <c r="L14" s="27" t="s">
        <v>51</v>
      </c>
      <c r="M14" s="27" t="s">
        <v>69</v>
      </c>
      <c r="N14" s="27"/>
    </row>
    <row r="15" spans="1:14">
      <c r="A15" s="3"/>
      <c r="B15" s="3"/>
      <c r="C15" s="19" t="s">
        <v>466</v>
      </c>
      <c r="D15" s="27" t="s">
        <v>292</v>
      </c>
      <c r="E15" s="29">
        <v>291000</v>
      </c>
      <c r="F15" s="29">
        <v>6000</v>
      </c>
      <c r="G15" s="29">
        <v>297000</v>
      </c>
      <c r="H15" s="29">
        <v>725000</v>
      </c>
      <c r="I15" s="29">
        <v>4000</v>
      </c>
      <c r="J15" s="29">
        <v>729000</v>
      </c>
      <c r="K15" s="29">
        <v>654000</v>
      </c>
      <c r="L15" s="29">
        <v>7000</v>
      </c>
      <c r="M15" s="29">
        <v>661000</v>
      </c>
      <c r="N15" s="27" t="s">
        <v>292</v>
      </c>
    </row>
    <row r="16" spans="1:14">
      <c r="A16" s="3"/>
      <c r="B16" s="3"/>
      <c r="C16" s="15" t="s">
        <v>841</v>
      </c>
      <c r="D16" s="27" t="s">
        <v>56</v>
      </c>
      <c r="E16" s="29">
        <v>401000</v>
      </c>
      <c r="F16" s="29">
        <v>423000</v>
      </c>
      <c r="G16" s="29">
        <v>824000</v>
      </c>
      <c r="H16" s="29">
        <v>566000</v>
      </c>
      <c r="I16" s="29">
        <v>681000</v>
      </c>
      <c r="J16" s="29">
        <v>1247000</v>
      </c>
      <c r="K16" s="29">
        <v>375000</v>
      </c>
      <c r="L16" s="29">
        <v>497000</v>
      </c>
      <c r="M16" s="29">
        <v>872000</v>
      </c>
      <c r="N16" s="27" t="s">
        <v>56</v>
      </c>
    </row>
    <row r="17" spans="1:14">
      <c r="A17" s="3"/>
      <c r="B17" s="3"/>
      <c r="C17" s="15" t="s">
        <v>1062</v>
      </c>
      <c r="D17" s="27" t="s">
        <v>58</v>
      </c>
      <c r="E17" s="29">
        <v>692000</v>
      </c>
      <c r="F17" s="29">
        <v>429000</v>
      </c>
      <c r="G17" s="29">
        <v>1121000</v>
      </c>
      <c r="H17" s="29">
        <v>1291000</v>
      </c>
      <c r="I17" s="29">
        <v>685000</v>
      </c>
      <c r="J17" s="29">
        <v>1976000</v>
      </c>
      <c r="K17" s="29">
        <v>1029000</v>
      </c>
      <c r="L17" s="29">
        <v>504000</v>
      </c>
      <c r="M17" s="29">
        <v>1533000</v>
      </c>
      <c r="N17" s="27" t="s">
        <v>58</v>
      </c>
    </row>
    <row r="18" spans="1:14">
      <c r="A18" s="3"/>
      <c r="B18" s="3"/>
      <c r="C18" s="15" t="s">
        <v>865</v>
      </c>
      <c r="D18" s="27" t="s">
        <v>60</v>
      </c>
      <c r="E18" s="29">
        <v>11000</v>
      </c>
      <c r="F18" s="29"/>
      <c r="G18" s="29">
        <v>11000</v>
      </c>
      <c r="H18" s="29">
        <v>5000</v>
      </c>
      <c r="I18" s="29"/>
      <c r="J18" s="29">
        <v>5000</v>
      </c>
      <c r="K18" s="29">
        <v>7000</v>
      </c>
      <c r="L18" s="29"/>
      <c r="M18" s="29">
        <v>7000</v>
      </c>
      <c r="N18" s="27" t="s">
        <v>60</v>
      </c>
    </row>
    <row r="19" spans="1:14">
      <c r="A19" s="3"/>
      <c r="B19" s="3"/>
      <c r="C19" s="15" t="s">
        <v>886</v>
      </c>
      <c r="D19" s="27" t="s">
        <v>61</v>
      </c>
      <c r="E19" s="29">
        <v>11000</v>
      </c>
      <c r="F19" s="29">
        <v>14000</v>
      </c>
      <c r="G19" s="29">
        <v>25000</v>
      </c>
      <c r="H19" s="29">
        <v>10000</v>
      </c>
      <c r="I19" s="29">
        <v>21000</v>
      </c>
      <c r="J19" s="29">
        <v>31000</v>
      </c>
      <c r="K19" s="29">
        <v>10000</v>
      </c>
      <c r="L19" s="29">
        <v>21000</v>
      </c>
      <c r="M19" s="29">
        <v>31000</v>
      </c>
      <c r="N19" s="27" t="s">
        <v>61</v>
      </c>
    </row>
    <row r="20" spans="1:14">
      <c r="A20" s="3"/>
      <c r="B20" s="3"/>
      <c r="C20" s="15" t="s">
        <v>878</v>
      </c>
      <c r="D20" s="27" t="s">
        <v>62</v>
      </c>
      <c r="E20" s="29">
        <v>1000</v>
      </c>
      <c r="F20" s="29">
        <v>1000</v>
      </c>
      <c r="G20" s="29">
        <v>2000</v>
      </c>
      <c r="H20" s="29">
        <v>1000</v>
      </c>
      <c r="I20" s="29"/>
      <c r="J20" s="29">
        <v>1000</v>
      </c>
      <c r="K20" s="29">
        <v>2000</v>
      </c>
      <c r="L20" s="29">
        <v>1000</v>
      </c>
      <c r="M20" s="29">
        <v>3000</v>
      </c>
      <c r="N20" s="27" t="s">
        <v>62</v>
      </c>
    </row>
    <row r="21" spans="1:14">
      <c r="A21" s="3"/>
      <c r="B21" s="3"/>
      <c r="C21" s="10" t="s">
        <v>885</v>
      </c>
      <c r="D21" s="17" t="s">
        <v>65</v>
      </c>
      <c r="E21" s="30"/>
      <c r="F21" s="30"/>
      <c r="G21" s="30">
        <v>0</v>
      </c>
      <c r="H21" s="30"/>
      <c r="I21" s="30"/>
      <c r="J21" s="30">
        <v>0</v>
      </c>
      <c r="K21" s="30"/>
      <c r="L21" s="30"/>
      <c r="M21" s="30">
        <v>0</v>
      </c>
      <c r="N21" s="17" t="s">
        <v>65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'@lists'!$A$2:$B$2</xm:f>
          </x14:formula1>
          <xm:sqref>C8</xm:sqref>
        </x14:dataValidation>
        <x14:dataValidation type="list" allowBlank="1" showInputMessage="1" showErrorMessage="1">
          <x14:formula1>
            <xm:f>'@lists'!$A$3:$IT$3</xm:f>
          </x14:formula1>
          <xm:sqref>C15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/>
  </sheetViews>
  <sheetFormatPr defaultColWidth="11.42578125" defaultRowHeight="12.75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</row>
    <row r="2" spans="1:1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</row>
    <row r="3" spans="1:10" ht="14.1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11"/>
      <c r="B4" s="16" t="s">
        <v>542</v>
      </c>
      <c r="C4" s="20" t="s">
        <v>48</v>
      </c>
      <c r="D4" s="48" t="str">
        <f>IF(C4&lt;&gt;"",VLOOKUP(C4,'@Entities19'!A2:B81,2,0),"")</f>
        <v>מרכנתיל דיסקונט בעמ</v>
      </c>
      <c r="E4" s="43"/>
      <c r="F4" s="3"/>
      <c r="G4" s="3"/>
      <c r="H4" s="3"/>
      <c r="I4" s="3"/>
      <c r="J4" s="3"/>
    </row>
    <row r="5" spans="1:1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</row>
    <row r="6" spans="1:1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</row>
    <row r="7" spans="1:10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>
      <c r="A8" s="13"/>
      <c r="B8" s="13" t="s">
        <v>924</v>
      </c>
      <c r="C8" s="25" t="s">
        <v>133</v>
      </c>
      <c r="D8" s="3"/>
      <c r="E8" s="3"/>
      <c r="F8" s="3"/>
      <c r="G8" s="3"/>
      <c r="H8" s="3"/>
      <c r="I8" s="3"/>
      <c r="J8" s="3"/>
    </row>
    <row r="9" spans="1:10" ht="14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8" customHeight="1">
      <c r="A10" s="3"/>
      <c r="B10" s="51" t="s">
        <v>134</v>
      </c>
      <c r="C10" s="47"/>
      <c r="D10" s="47"/>
      <c r="E10" s="47"/>
      <c r="F10" s="47"/>
      <c r="G10" s="47"/>
      <c r="H10" s="47"/>
      <c r="I10" s="3"/>
      <c r="J10" s="3"/>
    </row>
    <row r="11" spans="1:10" ht="15.75">
      <c r="A11" s="3"/>
      <c r="B11" s="24" t="s">
        <v>133</v>
      </c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19" t="s">
        <v>1204</v>
      </c>
      <c r="H12" s="19" t="s">
        <v>1130</v>
      </c>
      <c r="I12" s="19" t="s">
        <v>1196</v>
      </c>
      <c r="J12" s="3"/>
    </row>
    <row r="13" spans="1:10">
      <c r="A13" s="3"/>
      <c r="B13" s="3"/>
      <c r="C13" s="3"/>
      <c r="D13" s="3"/>
      <c r="E13" s="3"/>
      <c r="F13" s="3"/>
      <c r="G13" s="19" t="s">
        <v>532</v>
      </c>
      <c r="H13" s="19" t="s">
        <v>532</v>
      </c>
      <c r="I13" s="19" t="s">
        <v>532</v>
      </c>
      <c r="J13" s="3"/>
    </row>
    <row r="14" spans="1:10" ht="14.1" customHeight="1">
      <c r="A14" s="3"/>
      <c r="B14" s="3"/>
      <c r="C14" s="3"/>
      <c r="D14" s="3"/>
      <c r="E14" s="3"/>
      <c r="F14" s="3"/>
      <c r="G14" s="35" t="s">
        <v>23</v>
      </c>
      <c r="H14" s="35" t="s">
        <v>23</v>
      </c>
      <c r="I14" s="35" t="s">
        <v>23</v>
      </c>
      <c r="J14" s="3"/>
    </row>
    <row r="15" spans="1:10">
      <c r="A15" s="3"/>
      <c r="B15" s="39" t="s">
        <v>618</v>
      </c>
      <c r="C15" s="41" t="s">
        <v>622</v>
      </c>
      <c r="D15" s="44"/>
      <c r="E15" s="41"/>
      <c r="F15" s="35" t="s">
        <v>23</v>
      </c>
      <c r="G15" s="29">
        <v>2918000</v>
      </c>
      <c r="H15" s="29">
        <v>2620000</v>
      </c>
      <c r="I15" s="29">
        <v>2729000</v>
      </c>
      <c r="J15" s="35" t="s">
        <v>23</v>
      </c>
    </row>
    <row r="16" spans="1:10">
      <c r="A16" s="3"/>
      <c r="B16" s="40"/>
      <c r="C16" s="41" t="s">
        <v>625</v>
      </c>
      <c r="D16" s="44"/>
      <c r="E16" s="41"/>
      <c r="F16" s="35" t="s">
        <v>51</v>
      </c>
      <c r="G16" s="29"/>
      <c r="H16" s="29"/>
      <c r="I16" s="29"/>
      <c r="J16" s="35" t="s">
        <v>51</v>
      </c>
    </row>
    <row r="17" spans="1:10">
      <c r="A17" s="3"/>
      <c r="B17" s="40"/>
      <c r="C17" s="41" t="s">
        <v>626</v>
      </c>
      <c r="D17" s="44"/>
      <c r="E17" s="41"/>
      <c r="F17" s="35" t="s">
        <v>69</v>
      </c>
      <c r="G17" s="29">
        <v>580000</v>
      </c>
      <c r="H17" s="29">
        <v>628000</v>
      </c>
      <c r="I17" s="29">
        <v>629000</v>
      </c>
      <c r="J17" s="35" t="s">
        <v>69</v>
      </c>
    </row>
    <row r="18" spans="1:10">
      <c r="A18" s="3"/>
      <c r="B18" s="41"/>
      <c r="C18" s="41" t="s">
        <v>971</v>
      </c>
      <c r="D18" s="44"/>
      <c r="E18" s="41"/>
      <c r="F18" s="35" t="s">
        <v>83</v>
      </c>
      <c r="G18" s="29">
        <v>3498000</v>
      </c>
      <c r="H18" s="29">
        <v>3248000</v>
      </c>
      <c r="I18" s="29">
        <v>3358000</v>
      </c>
      <c r="J18" s="35" t="s">
        <v>83</v>
      </c>
    </row>
    <row r="19" spans="1:10">
      <c r="A19" s="3"/>
      <c r="B19" s="39" t="s">
        <v>794</v>
      </c>
      <c r="C19" s="41" t="s">
        <v>1007</v>
      </c>
      <c r="D19" s="44"/>
      <c r="E19" s="41"/>
      <c r="F19" s="35" t="s">
        <v>91</v>
      </c>
      <c r="G19" s="29">
        <v>22937000</v>
      </c>
      <c r="H19" s="29">
        <v>21447000</v>
      </c>
      <c r="I19" s="29">
        <v>21678000</v>
      </c>
      <c r="J19" s="35" t="s">
        <v>91</v>
      </c>
    </row>
    <row r="20" spans="1:10">
      <c r="A20" s="3"/>
      <c r="B20" s="40"/>
      <c r="C20" s="41" t="s">
        <v>1015</v>
      </c>
      <c r="D20" s="44"/>
      <c r="E20" s="41"/>
      <c r="F20" s="35" t="s">
        <v>96</v>
      </c>
      <c r="G20" s="29">
        <v>12000</v>
      </c>
      <c r="H20" s="29">
        <v>28000</v>
      </c>
      <c r="I20" s="29">
        <v>61000</v>
      </c>
      <c r="J20" s="35" t="s">
        <v>96</v>
      </c>
    </row>
    <row r="21" spans="1:10">
      <c r="A21" s="3"/>
      <c r="B21" s="40"/>
      <c r="C21" s="41" t="s">
        <v>1016</v>
      </c>
      <c r="D21" s="44"/>
      <c r="E21" s="41"/>
      <c r="F21" s="35" t="s">
        <v>185</v>
      </c>
      <c r="G21" s="29">
        <v>2305000</v>
      </c>
      <c r="H21" s="29">
        <v>2132000</v>
      </c>
      <c r="I21" s="29">
        <v>2215000</v>
      </c>
      <c r="J21" s="35" t="s">
        <v>185</v>
      </c>
    </row>
    <row r="22" spans="1:10">
      <c r="A22" s="3"/>
      <c r="B22" s="41"/>
      <c r="C22" s="41" t="s">
        <v>982</v>
      </c>
      <c r="D22" s="44"/>
      <c r="E22" s="41"/>
      <c r="F22" s="35" t="s">
        <v>186</v>
      </c>
      <c r="G22" s="29">
        <v>25254000</v>
      </c>
      <c r="H22" s="29">
        <v>23607000</v>
      </c>
      <c r="I22" s="29">
        <v>23954000</v>
      </c>
      <c r="J22" s="35" t="s">
        <v>186</v>
      </c>
    </row>
    <row r="23" spans="1:10">
      <c r="A23" s="3"/>
      <c r="B23" s="39" t="s">
        <v>767</v>
      </c>
      <c r="C23" s="41" t="s">
        <v>770</v>
      </c>
      <c r="D23" s="44"/>
      <c r="E23" s="41"/>
      <c r="F23" s="35" t="s">
        <v>214</v>
      </c>
      <c r="G23" s="37">
        <v>11.55</v>
      </c>
      <c r="H23" s="37">
        <v>11.1</v>
      </c>
      <c r="I23" s="37">
        <v>11.39</v>
      </c>
      <c r="J23" s="35" t="s">
        <v>214</v>
      </c>
    </row>
    <row r="24" spans="1:10">
      <c r="A24" s="3"/>
      <c r="B24" s="40"/>
      <c r="C24" s="41" t="s">
        <v>766</v>
      </c>
      <c r="D24" s="44"/>
      <c r="E24" s="41"/>
      <c r="F24" s="35" t="s">
        <v>24</v>
      </c>
      <c r="G24" s="37">
        <v>13.85</v>
      </c>
      <c r="H24" s="37">
        <v>13.76</v>
      </c>
      <c r="I24" s="37">
        <v>14.02</v>
      </c>
      <c r="J24" s="35" t="s">
        <v>24</v>
      </c>
    </row>
    <row r="25" spans="1:10">
      <c r="A25" s="3"/>
      <c r="B25" s="40"/>
      <c r="C25" s="41" t="s">
        <v>769</v>
      </c>
      <c r="D25" s="44"/>
      <c r="E25" s="41"/>
      <c r="F25" s="35" t="s">
        <v>30</v>
      </c>
      <c r="G25" s="37">
        <v>9.1999999999999993</v>
      </c>
      <c r="H25" s="37">
        <v>9.19</v>
      </c>
      <c r="I25" s="37">
        <v>9.1999999999999993</v>
      </c>
      <c r="J25" s="35" t="s">
        <v>30</v>
      </c>
    </row>
    <row r="26" spans="1:10">
      <c r="A26" s="3"/>
      <c r="B26" s="41"/>
      <c r="C26" s="41" t="s">
        <v>765</v>
      </c>
      <c r="D26" s="44"/>
      <c r="E26" s="41"/>
      <c r="F26" s="35" t="s">
        <v>34</v>
      </c>
      <c r="G26" s="37">
        <v>12.7</v>
      </c>
      <c r="H26" s="37">
        <v>12.69</v>
      </c>
      <c r="I26" s="37">
        <v>12.7</v>
      </c>
      <c r="J26" s="35" t="s">
        <v>34</v>
      </c>
    </row>
    <row r="27" spans="1:10">
      <c r="A27" s="3"/>
      <c r="B27" s="39" t="s">
        <v>1163</v>
      </c>
      <c r="C27" s="39" t="s">
        <v>621</v>
      </c>
      <c r="D27" s="41" t="s">
        <v>619</v>
      </c>
      <c r="E27" s="41"/>
      <c r="F27" s="35" t="s">
        <v>40</v>
      </c>
      <c r="G27" s="29">
        <v>2913000</v>
      </c>
      <c r="H27" s="29">
        <v>2612000</v>
      </c>
      <c r="I27" s="29">
        <v>2723000</v>
      </c>
      <c r="J27" s="35" t="s">
        <v>40</v>
      </c>
    </row>
    <row r="28" spans="1:10">
      <c r="A28" s="3"/>
      <c r="B28" s="40"/>
      <c r="C28" s="40"/>
      <c r="D28" s="41" t="s">
        <v>614</v>
      </c>
      <c r="E28" s="41"/>
      <c r="F28" s="35" t="s">
        <v>43</v>
      </c>
      <c r="G28" s="29"/>
      <c r="H28" s="29"/>
      <c r="I28" s="29"/>
      <c r="J28" s="35" t="s">
        <v>43</v>
      </c>
    </row>
    <row r="29" spans="1:10">
      <c r="A29" s="3"/>
      <c r="B29" s="40"/>
      <c r="C29" s="40"/>
      <c r="D29" s="41" t="s">
        <v>1020</v>
      </c>
      <c r="E29" s="41"/>
      <c r="F29" s="35" t="s">
        <v>45</v>
      </c>
      <c r="G29" s="29">
        <v>2913000</v>
      </c>
      <c r="H29" s="29">
        <v>2612000</v>
      </c>
      <c r="I29" s="29">
        <v>2723000</v>
      </c>
      <c r="J29" s="35" t="s">
        <v>45</v>
      </c>
    </row>
    <row r="30" spans="1:10">
      <c r="A30" s="3"/>
      <c r="B30" s="40"/>
      <c r="C30" s="40"/>
      <c r="D30" s="39" t="s">
        <v>715</v>
      </c>
      <c r="E30" s="15" t="s">
        <v>844</v>
      </c>
      <c r="F30" s="35" t="s">
        <v>46</v>
      </c>
      <c r="G30" s="29"/>
      <c r="H30" s="29"/>
      <c r="I30" s="29"/>
      <c r="J30" s="35" t="s">
        <v>46</v>
      </c>
    </row>
    <row r="31" spans="1:10">
      <c r="A31" s="3"/>
      <c r="B31" s="40"/>
      <c r="C31" s="40"/>
      <c r="D31" s="40"/>
      <c r="E31" s="15" t="s">
        <v>903</v>
      </c>
      <c r="F31" s="35" t="s">
        <v>47</v>
      </c>
      <c r="G31" s="29"/>
      <c r="H31" s="29"/>
      <c r="I31" s="29"/>
      <c r="J31" s="35" t="s">
        <v>47</v>
      </c>
    </row>
    <row r="32" spans="1:10">
      <c r="A32" s="3"/>
      <c r="B32" s="40"/>
      <c r="C32" s="40"/>
      <c r="D32" s="40"/>
      <c r="E32" s="15" t="s">
        <v>702</v>
      </c>
      <c r="F32" s="35" t="s">
        <v>49</v>
      </c>
      <c r="G32" s="29">
        <v>2000</v>
      </c>
      <c r="H32" s="29">
        <v>2000</v>
      </c>
      <c r="I32" s="29">
        <v>2000</v>
      </c>
      <c r="J32" s="35" t="s">
        <v>49</v>
      </c>
    </row>
    <row r="33" spans="1:10">
      <c r="A33" s="3"/>
      <c r="B33" s="40"/>
      <c r="C33" s="40"/>
      <c r="D33" s="40"/>
      <c r="E33" s="15" t="s">
        <v>716</v>
      </c>
      <c r="F33" s="35" t="s">
        <v>50</v>
      </c>
      <c r="G33" s="29">
        <v>1000</v>
      </c>
      <c r="H33" s="29">
        <v>1000</v>
      </c>
      <c r="I33" s="29">
        <v>1000</v>
      </c>
      <c r="J33" s="35" t="s">
        <v>50</v>
      </c>
    </row>
    <row r="34" spans="1:10" ht="30.95" customHeight="1">
      <c r="A34" s="3"/>
      <c r="B34" s="40"/>
      <c r="C34" s="40"/>
      <c r="D34" s="40"/>
      <c r="E34" s="15" t="s">
        <v>979</v>
      </c>
      <c r="F34" s="35" t="s">
        <v>52</v>
      </c>
      <c r="G34" s="29">
        <v>3000</v>
      </c>
      <c r="H34" s="29">
        <v>3000</v>
      </c>
      <c r="I34" s="29">
        <v>3000</v>
      </c>
      <c r="J34" s="35" t="s">
        <v>52</v>
      </c>
    </row>
    <row r="35" spans="1:10">
      <c r="A35" s="3"/>
      <c r="B35" s="40"/>
      <c r="C35" s="40"/>
      <c r="D35" s="40"/>
      <c r="E35" s="15" t="s">
        <v>1054</v>
      </c>
      <c r="F35" s="35" t="s">
        <v>55</v>
      </c>
      <c r="G35" s="29">
        <v>8000</v>
      </c>
      <c r="H35" s="29">
        <v>11000</v>
      </c>
      <c r="I35" s="29">
        <v>9000</v>
      </c>
      <c r="J35" s="35" t="s">
        <v>55</v>
      </c>
    </row>
    <row r="36" spans="1:10">
      <c r="A36" s="3"/>
      <c r="B36" s="40"/>
      <c r="C36" s="41"/>
      <c r="D36" s="39"/>
      <c r="E36" s="15" t="s">
        <v>978</v>
      </c>
      <c r="F36" s="35" t="s">
        <v>56</v>
      </c>
      <c r="G36" s="29">
        <v>-5000</v>
      </c>
      <c r="H36" s="29">
        <v>-8000</v>
      </c>
      <c r="I36" s="29">
        <v>-6000</v>
      </c>
      <c r="J36" s="35" t="s">
        <v>56</v>
      </c>
    </row>
    <row r="37" spans="1:10">
      <c r="A37" s="3"/>
      <c r="B37" s="40"/>
      <c r="C37" s="41" t="s">
        <v>973</v>
      </c>
      <c r="D37" s="44"/>
      <c r="E37" s="41"/>
      <c r="F37" s="35" t="s">
        <v>58</v>
      </c>
      <c r="G37" s="29">
        <v>2918000</v>
      </c>
      <c r="H37" s="29">
        <v>2620000</v>
      </c>
      <c r="I37" s="29">
        <v>2729000</v>
      </c>
      <c r="J37" s="35" t="s">
        <v>58</v>
      </c>
    </row>
    <row r="38" spans="1:10">
      <c r="A38" s="3"/>
      <c r="B38" s="40"/>
      <c r="C38" s="39" t="s">
        <v>624</v>
      </c>
      <c r="D38" s="41" t="s">
        <v>908</v>
      </c>
      <c r="E38" s="41"/>
      <c r="F38" s="35" t="s">
        <v>60</v>
      </c>
      <c r="G38" s="29"/>
      <c r="H38" s="29"/>
      <c r="I38" s="29"/>
      <c r="J38" s="35" t="s">
        <v>60</v>
      </c>
    </row>
    <row r="39" spans="1:10">
      <c r="A39" s="3"/>
      <c r="B39" s="40"/>
      <c r="C39" s="40"/>
      <c r="D39" s="41" t="s">
        <v>996</v>
      </c>
      <c r="E39" s="41"/>
      <c r="F39" s="35" t="s">
        <v>61</v>
      </c>
      <c r="G39" s="29"/>
      <c r="H39" s="29"/>
      <c r="I39" s="29"/>
      <c r="J39" s="35" t="s">
        <v>61</v>
      </c>
    </row>
    <row r="40" spans="1:10">
      <c r="A40" s="3"/>
      <c r="B40" s="40"/>
      <c r="C40" s="41"/>
      <c r="D40" s="41" t="s">
        <v>974</v>
      </c>
      <c r="E40" s="41"/>
      <c r="F40" s="35" t="s">
        <v>62</v>
      </c>
      <c r="G40" s="29"/>
      <c r="H40" s="29"/>
      <c r="I40" s="29"/>
      <c r="J40" s="35" t="s">
        <v>62</v>
      </c>
    </row>
    <row r="41" spans="1:10">
      <c r="A41" s="3"/>
      <c r="B41" s="40"/>
      <c r="C41" s="39" t="s">
        <v>626</v>
      </c>
      <c r="D41" s="41" t="s">
        <v>910</v>
      </c>
      <c r="E41" s="41"/>
      <c r="F41" s="35" t="s">
        <v>65</v>
      </c>
      <c r="G41" s="29">
        <v>294000</v>
      </c>
      <c r="H41" s="29">
        <v>360000</v>
      </c>
      <c r="I41" s="29">
        <v>359000</v>
      </c>
      <c r="J41" s="35" t="s">
        <v>65</v>
      </c>
    </row>
    <row r="42" spans="1:10">
      <c r="A42" s="3"/>
      <c r="B42" s="40"/>
      <c r="C42" s="40"/>
      <c r="D42" s="41" t="s">
        <v>687</v>
      </c>
      <c r="E42" s="41"/>
      <c r="F42" s="35" t="s">
        <v>67</v>
      </c>
      <c r="G42" s="29">
        <v>286000</v>
      </c>
      <c r="H42" s="29">
        <v>268000</v>
      </c>
      <c r="I42" s="29">
        <v>270000</v>
      </c>
      <c r="J42" s="35" t="s">
        <v>67</v>
      </c>
    </row>
    <row r="43" spans="1:10">
      <c r="A43" s="3"/>
      <c r="B43" s="40"/>
      <c r="C43" s="40"/>
      <c r="D43" s="41" t="s">
        <v>1021</v>
      </c>
      <c r="E43" s="41"/>
      <c r="F43" s="35" t="s">
        <v>68</v>
      </c>
      <c r="G43" s="29">
        <v>580000</v>
      </c>
      <c r="H43" s="29">
        <v>628000</v>
      </c>
      <c r="I43" s="29">
        <v>629000</v>
      </c>
      <c r="J43" s="35" t="s">
        <v>68</v>
      </c>
    </row>
    <row r="44" spans="1:10">
      <c r="A44" s="3"/>
      <c r="B44" s="40"/>
      <c r="C44" s="40"/>
      <c r="D44" s="41" t="s">
        <v>627</v>
      </c>
      <c r="E44" s="41"/>
      <c r="F44" s="35" t="s">
        <v>70</v>
      </c>
      <c r="G44" s="29"/>
      <c r="H44" s="29"/>
      <c r="I44" s="29"/>
      <c r="J44" s="35" t="s">
        <v>70</v>
      </c>
    </row>
    <row r="45" spans="1:10">
      <c r="A45" s="3"/>
      <c r="B45" s="41"/>
      <c r="C45" s="41"/>
      <c r="D45" s="39" t="s">
        <v>975</v>
      </c>
      <c r="E45" s="41"/>
      <c r="F45" s="35" t="s">
        <v>71</v>
      </c>
      <c r="G45" s="29">
        <v>580000</v>
      </c>
      <c r="H45" s="29">
        <v>628000</v>
      </c>
      <c r="I45" s="29">
        <v>629000</v>
      </c>
      <c r="J45" s="35" t="s">
        <v>71</v>
      </c>
    </row>
    <row r="46" spans="1:10" ht="30.95" customHeight="1">
      <c r="A46" s="3"/>
      <c r="B46" s="39" t="s">
        <v>768</v>
      </c>
      <c r="C46" s="41" t="s">
        <v>771</v>
      </c>
      <c r="D46" s="44"/>
      <c r="E46" s="41"/>
      <c r="F46" s="35" t="s">
        <v>73</v>
      </c>
      <c r="G46" s="37">
        <v>11.52</v>
      </c>
      <c r="H46" s="37">
        <v>11.05</v>
      </c>
      <c r="I46" s="37">
        <v>11.35</v>
      </c>
      <c r="J46" s="35" t="s">
        <v>73</v>
      </c>
    </row>
    <row r="47" spans="1:10">
      <c r="A47" s="3"/>
      <c r="B47" s="40"/>
      <c r="C47" s="41" t="s">
        <v>696</v>
      </c>
      <c r="D47" s="44"/>
      <c r="E47" s="41"/>
      <c r="F47" s="35" t="s">
        <v>74</v>
      </c>
      <c r="G47" s="37"/>
      <c r="H47" s="37"/>
      <c r="I47" s="37">
        <v>0</v>
      </c>
      <c r="J47" s="35" t="s">
        <v>74</v>
      </c>
    </row>
    <row r="48" spans="1:10">
      <c r="A48" s="3"/>
      <c r="B48" s="40"/>
      <c r="C48" s="41" t="s">
        <v>772</v>
      </c>
      <c r="D48" s="44"/>
      <c r="E48" s="41"/>
      <c r="F48" s="35" t="s">
        <v>75</v>
      </c>
      <c r="G48" s="37">
        <v>11.52</v>
      </c>
      <c r="H48" s="37">
        <v>11.05</v>
      </c>
      <c r="I48" s="37">
        <v>11.35</v>
      </c>
      <c r="J48" s="35" t="s">
        <v>75</v>
      </c>
    </row>
    <row r="49" spans="1:10">
      <c r="A49" s="3"/>
      <c r="B49" s="40"/>
      <c r="C49" s="41" t="s">
        <v>695</v>
      </c>
      <c r="D49" s="44"/>
      <c r="E49" s="41"/>
      <c r="F49" s="35" t="s">
        <v>77</v>
      </c>
      <c r="G49" s="37">
        <v>0.03</v>
      </c>
      <c r="H49" s="37">
        <v>0.05</v>
      </c>
      <c r="I49" s="37">
        <v>0.04</v>
      </c>
      <c r="J49" s="35" t="s">
        <v>77</v>
      </c>
    </row>
    <row r="50" spans="1:10">
      <c r="A50" s="3"/>
      <c r="B50" s="39"/>
      <c r="C50" s="39" t="s">
        <v>770</v>
      </c>
      <c r="D50" s="53"/>
      <c r="E50" s="39"/>
      <c r="F50" s="36" t="s">
        <v>78</v>
      </c>
      <c r="G50" s="38">
        <v>11.55</v>
      </c>
      <c r="H50" s="38">
        <v>11.1</v>
      </c>
      <c r="I50" s="38">
        <v>11.39</v>
      </c>
      <c r="J50" s="36" t="s">
        <v>78</v>
      </c>
    </row>
  </sheetData>
  <mergeCells count="42">
    <mergeCell ref="A1:C1"/>
    <mergeCell ref="A2:C2"/>
    <mergeCell ref="D4:E4"/>
    <mergeCell ref="B10:H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>
      <c r="A1" s="46" t="s">
        <v>562</v>
      </c>
      <c r="B1" s="47"/>
      <c r="C1" s="47"/>
      <c r="D1" s="3"/>
      <c r="E1" s="3"/>
      <c r="F1" s="3"/>
      <c r="G1" s="3"/>
      <c r="H1" s="3"/>
    </row>
    <row r="2" spans="1:8">
      <c r="A2" s="46" t="s">
        <v>666</v>
      </c>
      <c r="B2" s="47"/>
      <c r="C2" s="47"/>
      <c r="D2" s="3"/>
      <c r="E2" s="3"/>
      <c r="F2" s="3"/>
      <c r="G2" s="3"/>
      <c r="H2" s="3"/>
    </row>
    <row r="3" spans="1:8" ht="14.1" customHeight="1">
      <c r="A3" s="3"/>
      <c r="B3" s="3"/>
      <c r="C3" s="3"/>
      <c r="D3" s="3"/>
      <c r="E3" s="3"/>
      <c r="F3" s="3"/>
      <c r="G3" s="3"/>
      <c r="H3" s="3"/>
    </row>
    <row r="4" spans="1:8">
      <c r="A4" s="11"/>
      <c r="B4" s="16" t="s">
        <v>542</v>
      </c>
      <c r="C4" s="20" t="s">
        <v>48</v>
      </c>
      <c r="D4" s="48" t="str">
        <f>IF(C4&lt;&gt;"",VLOOKUP(C4,'@Entities20'!A2:B81,2,0),"")</f>
        <v>מרכנתיל דיסקונט בעמ</v>
      </c>
      <c r="E4" s="43"/>
      <c r="F4" s="3"/>
      <c r="G4" s="3"/>
      <c r="H4" s="3"/>
    </row>
    <row r="5" spans="1:8">
      <c r="A5" s="8"/>
      <c r="B5" s="8" t="s">
        <v>1199</v>
      </c>
      <c r="C5" s="21">
        <v>43646</v>
      </c>
      <c r="D5" s="3"/>
      <c r="E5" s="3"/>
      <c r="F5" s="3"/>
      <c r="G5" s="3"/>
      <c r="H5" s="3"/>
    </row>
    <row r="6" spans="1:8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</row>
    <row r="7" spans="1:8">
      <c r="A7" s="12"/>
      <c r="B7" s="12"/>
      <c r="C7" s="7"/>
      <c r="D7" s="3"/>
      <c r="E7" s="3"/>
      <c r="F7" s="3"/>
      <c r="G7" s="3"/>
      <c r="H7" s="3"/>
    </row>
    <row r="8" spans="1:8">
      <c r="A8" s="13"/>
      <c r="B8" s="13" t="s">
        <v>924</v>
      </c>
      <c r="C8" s="25" t="s">
        <v>135</v>
      </c>
      <c r="D8" s="3"/>
      <c r="E8" s="3"/>
      <c r="F8" s="3"/>
      <c r="G8" s="3"/>
      <c r="H8" s="3"/>
    </row>
    <row r="9" spans="1:8" ht="14.1" customHeight="1">
      <c r="A9" s="3"/>
      <c r="B9" s="3"/>
      <c r="C9" s="3"/>
      <c r="D9" s="3"/>
      <c r="E9" s="3"/>
      <c r="F9" s="3"/>
      <c r="G9" s="3"/>
      <c r="H9" s="3"/>
    </row>
    <row r="10" spans="1:8" ht="18" customHeight="1">
      <c r="A10" s="3"/>
      <c r="B10" s="51" t="s">
        <v>136</v>
      </c>
      <c r="C10" s="47"/>
      <c r="D10" s="47"/>
      <c r="E10" s="47"/>
      <c r="F10" s="47"/>
      <c r="G10" s="47"/>
      <c r="H10" s="52"/>
    </row>
    <row r="11" spans="1:8">
      <c r="A11" s="3"/>
      <c r="B11" s="2" t="s">
        <v>135</v>
      </c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19" t="s">
        <v>1204</v>
      </c>
      <c r="F12" s="19" t="s">
        <v>1130</v>
      </c>
      <c r="G12" s="19" t="s">
        <v>1196</v>
      </c>
      <c r="H12" s="3"/>
    </row>
    <row r="13" spans="1:8" ht="14.1" customHeight="1">
      <c r="A13" s="3"/>
      <c r="B13" s="3"/>
      <c r="C13" s="3"/>
      <c r="D13" s="3"/>
      <c r="E13" s="27" t="s">
        <v>23</v>
      </c>
      <c r="F13" s="27" t="s">
        <v>23</v>
      </c>
      <c r="G13" s="27" t="s">
        <v>23</v>
      </c>
      <c r="H13" s="3"/>
    </row>
    <row r="14" spans="1:8">
      <c r="A14" s="3"/>
      <c r="B14" s="39" t="s">
        <v>776</v>
      </c>
      <c r="C14" s="15" t="s">
        <v>623</v>
      </c>
      <c r="D14" s="27" t="s">
        <v>23</v>
      </c>
      <c r="E14" s="29">
        <v>2918000</v>
      </c>
      <c r="F14" s="29">
        <v>2620000</v>
      </c>
      <c r="G14" s="29">
        <v>2729000</v>
      </c>
      <c r="H14" s="27" t="s">
        <v>23</v>
      </c>
    </row>
    <row r="15" spans="1:8">
      <c r="A15" s="3"/>
      <c r="B15" s="40"/>
      <c r="C15" s="15" t="s">
        <v>1025</v>
      </c>
      <c r="D15" s="27" t="s">
        <v>51</v>
      </c>
      <c r="E15" s="29">
        <v>39930000</v>
      </c>
      <c r="F15" s="29">
        <v>37645000</v>
      </c>
      <c r="G15" s="29">
        <v>38492000</v>
      </c>
      <c r="H15" s="27" t="s">
        <v>51</v>
      </c>
    </row>
    <row r="16" spans="1:8">
      <c r="A16" s="3"/>
      <c r="B16" s="40"/>
      <c r="C16" s="15" t="s">
        <v>773</v>
      </c>
      <c r="D16" s="27" t="s">
        <v>69</v>
      </c>
      <c r="E16" s="37">
        <v>7.31</v>
      </c>
      <c r="F16" s="37">
        <v>6.96</v>
      </c>
      <c r="G16" s="37">
        <v>7.09</v>
      </c>
      <c r="H16" s="27" t="s">
        <v>69</v>
      </c>
    </row>
    <row r="17" spans="1:8">
      <c r="A17" s="3"/>
      <c r="B17" s="41"/>
      <c r="C17" s="15" t="s">
        <v>639</v>
      </c>
      <c r="D17" s="27" t="s">
        <v>83</v>
      </c>
      <c r="E17" s="37">
        <v>5</v>
      </c>
      <c r="F17" s="37">
        <v>5</v>
      </c>
      <c r="G17" s="37">
        <v>5</v>
      </c>
      <c r="H17" s="27" t="s">
        <v>83</v>
      </c>
    </row>
    <row r="18" spans="1:8">
      <c r="A18" s="3"/>
      <c r="B18" s="39" t="s">
        <v>775</v>
      </c>
      <c r="C18" s="15" t="s">
        <v>589</v>
      </c>
      <c r="D18" s="27" t="s">
        <v>91</v>
      </c>
      <c r="E18" s="37">
        <v>164.7</v>
      </c>
      <c r="F18" s="37">
        <v>161.1</v>
      </c>
      <c r="G18" s="37">
        <v>133.1</v>
      </c>
      <c r="H18" s="27" t="s">
        <v>91</v>
      </c>
    </row>
    <row r="19" spans="1:8">
      <c r="A19" s="3"/>
      <c r="B19" s="40"/>
      <c r="C19" s="15" t="s">
        <v>774</v>
      </c>
      <c r="D19" s="27" t="s">
        <v>96</v>
      </c>
      <c r="E19" s="37">
        <v>100</v>
      </c>
      <c r="F19" s="37">
        <v>100</v>
      </c>
      <c r="G19" s="37">
        <v>100</v>
      </c>
      <c r="H19" s="27" t="s">
        <v>96</v>
      </c>
    </row>
    <row r="20" spans="1:8">
      <c r="A20" s="3"/>
      <c r="B20" s="40"/>
      <c r="C20" s="15" t="s">
        <v>588</v>
      </c>
      <c r="D20" s="27" t="s">
        <v>185</v>
      </c>
      <c r="E20" s="37">
        <v>164.7</v>
      </c>
      <c r="F20" s="37">
        <v>161.1</v>
      </c>
      <c r="G20" s="37">
        <v>133.1</v>
      </c>
      <c r="H20" s="27" t="s">
        <v>185</v>
      </c>
    </row>
    <row r="21" spans="1:8">
      <c r="A21" s="3"/>
      <c r="B21" s="39"/>
      <c r="C21" s="10" t="s">
        <v>774</v>
      </c>
      <c r="D21" s="17" t="s">
        <v>186</v>
      </c>
      <c r="E21" s="38">
        <v>100</v>
      </c>
      <c r="F21" s="38">
        <v>100</v>
      </c>
      <c r="G21" s="38">
        <v>100</v>
      </c>
      <c r="H21" s="17" t="s">
        <v>186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/>
  </sheetViews>
  <sheetFormatPr defaultColWidth="11.42578125" defaultRowHeight="12.75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11"/>
      <c r="B4" s="16" t="s">
        <v>542</v>
      </c>
      <c r="C4" s="20" t="s">
        <v>48</v>
      </c>
      <c r="D4" s="48" t="str">
        <f>IF(C4&lt;&gt;"",VLOOKUP(C4,'@Entities21'!A2:B81,2,0),"")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>
      <c r="A8" s="13"/>
      <c r="B8" s="13" t="s">
        <v>924</v>
      </c>
      <c r="C8" s="25" t="s">
        <v>137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6" customHeight="1">
      <c r="A10" s="3"/>
      <c r="B10" s="58" t="s">
        <v>138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>
      <c r="A11" s="3"/>
      <c r="B11" s="24" t="s">
        <v>137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>
      <c r="A12" s="3"/>
      <c r="B12" s="3"/>
      <c r="C12" s="3"/>
      <c r="D12" s="3"/>
      <c r="E12" s="45" t="s">
        <v>1204</v>
      </c>
      <c r="F12" s="44"/>
      <c r="G12" s="44"/>
      <c r="H12" s="44"/>
      <c r="I12" s="44"/>
      <c r="J12" s="45"/>
      <c r="K12" s="45" t="s">
        <v>1130</v>
      </c>
      <c r="L12" s="44"/>
      <c r="M12" s="44"/>
      <c r="N12" s="44"/>
      <c r="O12" s="44"/>
      <c r="P12" s="45"/>
      <c r="Q12" s="45" t="s">
        <v>1196</v>
      </c>
      <c r="R12" s="44"/>
      <c r="S12" s="44"/>
      <c r="T12" s="44"/>
      <c r="U12" s="44"/>
      <c r="V12" s="45"/>
      <c r="W12" s="3"/>
    </row>
    <row r="13" spans="1:23" ht="30" customHeight="1">
      <c r="A13" s="3"/>
      <c r="B13" s="3"/>
      <c r="C13" s="3"/>
      <c r="D13" s="3"/>
      <c r="E13" s="19" t="s">
        <v>533</v>
      </c>
      <c r="F13" s="19" t="s">
        <v>582</v>
      </c>
      <c r="G13" s="19" t="s">
        <v>611</v>
      </c>
      <c r="H13" s="19" t="s">
        <v>912</v>
      </c>
      <c r="I13" s="19" t="s">
        <v>512</v>
      </c>
      <c r="J13" s="19" t="s">
        <v>966</v>
      </c>
      <c r="K13" s="19" t="s">
        <v>533</v>
      </c>
      <c r="L13" s="19" t="s">
        <v>582</v>
      </c>
      <c r="M13" s="19" t="s">
        <v>611</v>
      </c>
      <c r="N13" s="19" t="s">
        <v>912</v>
      </c>
      <c r="O13" s="19" t="s">
        <v>512</v>
      </c>
      <c r="P13" s="19" t="s">
        <v>966</v>
      </c>
      <c r="Q13" s="19" t="s">
        <v>533</v>
      </c>
      <c r="R13" s="19" t="s">
        <v>582</v>
      </c>
      <c r="S13" s="19" t="s">
        <v>611</v>
      </c>
      <c r="T13" s="19" t="s">
        <v>912</v>
      </c>
      <c r="U13" s="19" t="s">
        <v>512</v>
      </c>
      <c r="V13" s="19" t="s">
        <v>966</v>
      </c>
      <c r="W13" s="3"/>
    </row>
    <row r="14" spans="1:23" ht="14.1" customHeight="1">
      <c r="A14" s="3"/>
      <c r="B14" s="3"/>
      <c r="C14" s="3"/>
      <c r="D14" s="3"/>
      <c r="E14" s="35" t="s">
        <v>23</v>
      </c>
      <c r="F14" s="35" t="s">
        <v>51</v>
      </c>
      <c r="G14" s="35" t="s">
        <v>69</v>
      </c>
      <c r="H14" s="35" t="s">
        <v>83</v>
      </c>
      <c r="I14" s="35" t="s">
        <v>91</v>
      </c>
      <c r="J14" s="35" t="s">
        <v>96</v>
      </c>
      <c r="K14" s="35" t="s">
        <v>23</v>
      </c>
      <c r="L14" s="35" t="s">
        <v>51</v>
      </c>
      <c r="M14" s="35" t="s">
        <v>69</v>
      </c>
      <c r="N14" s="35" t="s">
        <v>83</v>
      </c>
      <c r="O14" s="35" t="s">
        <v>91</v>
      </c>
      <c r="P14" s="35" t="s">
        <v>96</v>
      </c>
      <c r="Q14" s="35" t="s">
        <v>23</v>
      </c>
      <c r="R14" s="35" t="s">
        <v>51</v>
      </c>
      <c r="S14" s="35" t="s">
        <v>69</v>
      </c>
      <c r="T14" s="35" t="s">
        <v>83</v>
      </c>
      <c r="U14" s="35" t="s">
        <v>91</v>
      </c>
      <c r="V14" s="35" t="s">
        <v>96</v>
      </c>
      <c r="W14" s="3"/>
    </row>
    <row r="15" spans="1:23">
      <c r="A15" s="3"/>
      <c r="B15" s="41" t="s">
        <v>783</v>
      </c>
      <c r="C15" s="41"/>
      <c r="D15" s="35" t="s">
        <v>23</v>
      </c>
      <c r="E15" s="29">
        <v>3000</v>
      </c>
      <c r="F15" s="29">
        <v>21000</v>
      </c>
      <c r="G15" s="29"/>
      <c r="H15" s="29"/>
      <c r="I15" s="29">
        <v>12000</v>
      </c>
      <c r="J15" s="29">
        <v>36000</v>
      </c>
      <c r="K15" s="29">
        <v>2000</v>
      </c>
      <c r="L15" s="29">
        <v>36000</v>
      </c>
      <c r="M15" s="29"/>
      <c r="N15" s="29"/>
      <c r="O15" s="29">
        <v>22000</v>
      </c>
      <c r="P15" s="29">
        <v>60000</v>
      </c>
      <c r="Q15" s="29">
        <v>2000</v>
      </c>
      <c r="R15" s="29">
        <v>73000</v>
      </c>
      <c r="S15" s="29"/>
      <c r="T15" s="29"/>
      <c r="U15" s="29">
        <v>23000</v>
      </c>
      <c r="V15" s="29">
        <v>98000</v>
      </c>
      <c r="W15" s="35" t="s">
        <v>23</v>
      </c>
    </row>
    <row r="16" spans="1:23">
      <c r="A16" s="3"/>
      <c r="B16" s="41" t="s">
        <v>1076</v>
      </c>
      <c r="C16" s="15" t="s">
        <v>664</v>
      </c>
      <c r="D16" s="35" t="s">
        <v>51</v>
      </c>
      <c r="E16" s="29"/>
      <c r="F16" s="29">
        <v>-13000</v>
      </c>
      <c r="G16" s="29"/>
      <c r="H16" s="29"/>
      <c r="I16" s="29">
        <v>-4000</v>
      </c>
      <c r="J16" s="29">
        <v>-17000</v>
      </c>
      <c r="K16" s="29"/>
      <c r="L16" s="29">
        <v>-14000</v>
      </c>
      <c r="M16" s="29"/>
      <c r="N16" s="29"/>
      <c r="O16" s="29">
        <v>-8000</v>
      </c>
      <c r="P16" s="29">
        <v>-22000</v>
      </c>
      <c r="Q16" s="29"/>
      <c r="R16" s="29">
        <v>-24000</v>
      </c>
      <c r="S16" s="29"/>
      <c r="T16" s="29"/>
      <c r="U16" s="29">
        <v>-16000</v>
      </c>
      <c r="V16" s="29">
        <v>-40000</v>
      </c>
      <c r="W16" s="35" t="s">
        <v>51</v>
      </c>
    </row>
    <row r="17" spans="1:23">
      <c r="A17" s="3"/>
      <c r="B17" s="41"/>
      <c r="C17" s="15" t="s">
        <v>663</v>
      </c>
      <c r="D17" s="35" t="s">
        <v>69</v>
      </c>
      <c r="E17" s="29"/>
      <c r="F17" s="29">
        <v>-5000</v>
      </c>
      <c r="G17" s="29"/>
      <c r="H17" s="29"/>
      <c r="I17" s="29"/>
      <c r="J17" s="29">
        <v>-5000</v>
      </c>
      <c r="K17" s="29"/>
      <c r="L17" s="29">
        <v>-4000</v>
      </c>
      <c r="M17" s="29"/>
      <c r="N17" s="29"/>
      <c r="O17" s="29"/>
      <c r="P17" s="29">
        <v>-4000</v>
      </c>
      <c r="Q17" s="29"/>
      <c r="R17" s="29">
        <v>-10000</v>
      </c>
      <c r="S17" s="29"/>
      <c r="T17" s="29"/>
      <c r="U17" s="29"/>
      <c r="V17" s="29">
        <v>-10000</v>
      </c>
      <c r="W17" s="35" t="s">
        <v>69</v>
      </c>
    </row>
    <row r="18" spans="1:23">
      <c r="A18" s="3"/>
      <c r="B18" s="41" t="s">
        <v>1075</v>
      </c>
      <c r="C18" s="41"/>
      <c r="D18" s="35" t="s">
        <v>83</v>
      </c>
      <c r="E18" s="29">
        <v>3000</v>
      </c>
      <c r="F18" s="29">
        <v>3000</v>
      </c>
      <c r="G18" s="29">
        <v>0</v>
      </c>
      <c r="H18" s="29">
        <v>0</v>
      </c>
      <c r="I18" s="29">
        <v>8000</v>
      </c>
      <c r="J18" s="29">
        <v>14000</v>
      </c>
      <c r="K18" s="29">
        <v>2000</v>
      </c>
      <c r="L18" s="29">
        <v>18000</v>
      </c>
      <c r="M18" s="29">
        <v>0</v>
      </c>
      <c r="N18" s="29">
        <v>0</v>
      </c>
      <c r="O18" s="29">
        <v>14000</v>
      </c>
      <c r="P18" s="29">
        <v>34000</v>
      </c>
      <c r="Q18" s="29">
        <v>2000</v>
      </c>
      <c r="R18" s="29">
        <v>39000</v>
      </c>
      <c r="S18" s="29">
        <v>0</v>
      </c>
      <c r="T18" s="29">
        <v>0</v>
      </c>
      <c r="U18" s="29">
        <v>7000</v>
      </c>
      <c r="V18" s="29">
        <v>48000</v>
      </c>
      <c r="W18" s="35" t="s">
        <v>83</v>
      </c>
    </row>
    <row r="19" spans="1:23">
      <c r="A19" s="3"/>
      <c r="B19" s="41" t="s">
        <v>1009</v>
      </c>
      <c r="C19" s="41"/>
      <c r="D19" s="35" t="s">
        <v>91</v>
      </c>
      <c r="E19" s="29">
        <v>38000</v>
      </c>
      <c r="F19" s="29">
        <v>4000</v>
      </c>
      <c r="G19" s="29"/>
      <c r="H19" s="29"/>
      <c r="I19" s="29">
        <v>13000</v>
      </c>
      <c r="J19" s="29">
        <v>55000</v>
      </c>
      <c r="K19" s="29">
        <v>20000</v>
      </c>
      <c r="L19" s="29">
        <v>6000</v>
      </c>
      <c r="M19" s="29"/>
      <c r="N19" s="29"/>
      <c r="O19" s="29">
        <v>12000</v>
      </c>
      <c r="P19" s="29">
        <v>38000</v>
      </c>
      <c r="Q19" s="29">
        <v>18000</v>
      </c>
      <c r="R19" s="29">
        <v>17000</v>
      </c>
      <c r="S19" s="29"/>
      <c r="T19" s="29"/>
      <c r="U19" s="29">
        <v>8000</v>
      </c>
      <c r="V19" s="29">
        <v>43000</v>
      </c>
      <c r="W19" s="35" t="s">
        <v>91</v>
      </c>
    </row>
    <row r="20" spans="1:23">
      <c r="A20" s="3"/>
      <c r="B20" s="41" t="s">
        <v>665</v>
      </c>
      <c r="C20" s="41"/>
      <c r="D20" s="35" t="s">
        <v>96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>
        <v>0</v>
      </c>
      <c r="Q20" s="29"/>
      <c r="R20" s="29"/>
      <c r="S20" s="29"/>
      <c r="T20" s="29"/>
      <c r="U20" s="29"/>
      <c r="V20" s="29"/>
      <c r="W20" s="35" t="s">
        <v>96</v>
      </c>
    </row>
    <row r="21" spans="1:23">
      <c r="A21" s="3"/>
      <c r="B21" s="41" t="s">
        <v>1011</v>
      </c>
      <c r="C21" s="41"/>
      <c r="D21" s="35" t="s">
        <v>185</v>
      </c>
      <c r="E21" s="29">
        <v>38000</v>
      </c>
      <c r="F21" s="29">
        <v>4000</v>
      </c>
      <c r="G21" s="29">
        <v>0</v>
      </c>
      <c r="H21" s="29">
        <v>0</v>
      </c>
      <c r="I21" s="29">
        <v>13000</v>
      </c>
      <c r="J21" s="29">
        <v>55000</v>
      </c>
      <c r="K21" s="29">
        <v>20000</v>
      </c>
      <c r="L21" s="29">
        <v>6000</v>
      </c>
      <c r="M21" s="29">
        <v>0</v>
      </c>
      <c r="N21" s="29">
        <v>0</v>
      </c>
      <c r="O21" s="29">
        <v>12000</v>
      </c>
      <c r="P21" s="29">
        <v>38000</v>
      </c>
      <c r="Q21" s="29">
        <v>18000</v>
      </c>
      <c r="R21" s="29">
        <v>17000</v>
      </c>
      <c r="S21" s="29">
        <v>0</v>
      </c>
      <c r="T21" s="29">
        <v>0</v>
      </c>
      <c r="U21" s="29">
        <v>8000</v>
      </c>
      <c r="V21" s="29">
        <v>43000</v>
      </c>
      <c r="W21" s="35" t="s">
        <v>185</v>
      </c>
    </row>
    <row r="22" spans="1:23">
      <c r="A22" s="3"/>
      <c r="B22" s="41" t="s">
        <v>1041</v>
      </c>
      <c r="C22" s="41"/>
      <c r="D22" s="35" t="s">
        <v>186</v>
      </c>
      <c r="E22" s="29">
        <v>41000</v>
      </c>
      <c r="F22" s="29">
        <v>7000</v>
      </c>
      <c r="G22" s="29">
        <v>0</v>
      </c>
      <c r="H22" s="29">
        <v>0</v>
      </c>
      <c r="I22" s="29">
        <v>21000</v>
      </c>
      <c r="J22" s="29">
        <v>69000</v>
      </c>
      <c r="K22" s="29">
        <v>22000</v>
      </c>
      <c r="L22" s="29">
        <v>24000</v>
      </c>
      <c r="M22" s="29">
        <v>0</v>
      </c>
      <c r="N22" s="29">
        <v>0</v>
      </c>
      <c r="O22" s="29">
        <v>26000</v>
      </c>
      <c r="P22" s="29">
        <v>72000</v>
      </c>
      <c r="Q22" s="29">
        <v>20000</v>
      </c>
      <c r="R22" s="29">
        <v>56000</v>
      </c>
      <c r="S22" s="29">
        <v>0</v>
      </c>
      <c r="T22" s="29">
        <v>0</v>
      </c>
      <c r="U22" s="29">
        <v>15000</v>
      </c>
      <c r="V22" s="29">
        <v>91000</v>
      </c>
      <c r="W22" s="35" t="s">
        <v>186</v>
      </c>
    </row>
    <row r="23" spans="1:23">
      <c r="A23" s="3"/>
      <c r="B23" s="41" t="s">
        <v>782</v>
      </c>
      <c r="C23" s="41"/>
      <c r="D23" s="35" t="s">
        <v>214</v>
      </c>
      <c r="E23" s="29">
        <v>2000</v>
      </c>
      <c r="F23" s="29">
        <v>30000</v>
      </c>
      <c r="G23" s="29"/>
      <c r="H23" s="29"/>
      <c r="I23" s="29">
        <v>49000</v>
      </c>
      <c r="J23" s="29">
        <v>81000</v>
      </c>
      <c r="K23" s="29">
        <v>2000</v>
      </c>
      <c r="L23" s="29">
        <v>33000</v>
      </c>
      <c r="M23" s="29"/>
      <c r="N23" s="29"/>
      <c r="O23" s="29">
        <v>68000</v>
      </c>
      <c r="P23" s="29">
        <v>103000</v>
      </c>
      <c r="Q23" s="29">
        <v>3000</v>
      </c>
      <c r="R23" s="29">
        <v>39000</v>
      </c>
      <c r="S23" s="29"/>
      <c r="T23" s="29"/>
      <c r="U23" s="29">
        <v>82000</v>
      </c>
      <c r="V23" s="29">
        <v>124000</v>
      </c>
      <c r="W23" s="35" t="s">
        <v>214</v>
      </c>
    </row>
    <row r="24" spans="1:23">
      <c r="A24" s="3"/>
      <c r="B24" s="41" t="s">
        <v>595</v>
      </c>
      <c r="C24" s="41"/>
      <c r="D24" s="35" t="s">
        <v>24</v>
      </c>
      <c r="E24" s="29"/>
      <c r="F24" s="29">
        <v>-13000</v>
      </c>
      <c r="G24" s="29"/>
      <c r="H24" s="29"/>
      <c r="I24" s="29">
        <v>-4000</v>
      </c>
      <c r="J24" s="29">
        <v>-17000</v>
      </c>
      <c r="K24" s="29"/>
      <c r="L24" s="29">
        <v>-14000</v>
      </c>
      <c r="M24" s="29"/>
      <c r="N24" s="29"/>
      <c r="O24" s="29">
        <v>-8000</v>
      </c>
      <c r="P24" s="29">
        <v>-22000</v>
      </c>
      <c r="Q24" s="29"/>
      <c r="R24" s="29">
        <v>-24000</v>
      </c>
      <c r="S24" s="29"/>
      <c r="T24" s="29"/>
      <c r="U24" s="29">
        <v>-16000</v>
      </c>
      <c r="V24" s="29">
        <v>-40000</v>
      </c>
      <c r="W24" s="35" t="s">
        <v>24</v>
      </c>
    </row>
    <row r="25" spans="1:23">
      <c r="A25" s="3"/>
      <c r="B25" s="41" t="s">
        <v>594</v>
      </c>
      <c r="C25" s="41"/>
      <c r="D25" s="35" t="s">
        <v>30</v>
      </c>
      <c r="E25" s="29"/>
      <c r="F25" s="29">
        <v>-6000</v>
      </c>
      <c r="G25" s="29"/>
      <c r="H25" s="29"/>
      <c r="I25" s="29"/>
      <c r="J25" s="29">
        <v>-6000</v>
      </c>
      <c r="K25" s="29"/>
      <c r="L25" s="29">
        <v>-10000</v>
      </c>
      <c r="M25" s="29"/>
      <c r="N25" s="29"/>
      <c r="O25" s="29"/>
      <c r="P25" s="29">
        <v>-10000</v>
      </c>
      <c r="Q25" s="29"/>
      <c r="R25" s="29">
        <v>-13000</v>
      </c>
      <c r="S25" s="29"/>
      <c r="T25" s="29"/>
      <c r="U25" s="29"/>
      <c r="V25" s="29">
        <v>-13000</v>
      </c>
      <c r="W25" s="35" t="s">
        <v>30</v>
      </c>
    </row>
    <row r="26" spans="1:23">
      <c r="A26" s="3"/>
      <c r="B26" s="39" t="s">
        <v>1074</v>
      </c>
      <c r="C26" s="39"/>
      <c r="D26" s="36" t="s">
        <v>34</v>
      </c>
      <c r="E26" s="30">
        <v>2000</v>
      </c>
      <c r="F26" s="30">
        <v>11000</v>
      </c>
      <c r="G26" s="30"/>
      <c r="H26" s="30"/>
      <c r="I26" s="30">
        <v>45000</v>
      </c>
      <c r="J26" s="30">
        <v>58000</v>
      </c>
      <c r="K26" s="30">
        <v>2000</v>
      </c>
      <c r="L26" s="30">
        <v>9000</v>
      </c>
      <c r="M26" s="30">
        <v>0</v>
      </c>
      <c r="N26" s="30">
        <v>0</v>
      </c>
      <c r="O26" s="30">
        <v>60000</v>
      </c>
      <c r="P26" s="30">
        <v>71000</v>
      </c>
      <c r="Q26" s="30">
        <v>3000</v>
      </c>
      <c r="R26" s="30">
        <v>2000</v>
      </c>
      <c r="S26" s="30"/>
      <c r="T26" s="30"/>
      <c r="U26" s="30">
        <v>66000</v>
      </c>
      <c r="V26" s="30">
        <v>71000</v>
      </c>
      <c r="W26" s="36" t="s">
        <v>34</v>
      </c>
    </row>
  </sheetData>
  <mergeCells count="18">
    <mergeCell ref="A1:C1"/>
    <mergeCell ref="A2:C2"/>
    <mergeCell ref="D4:E4"/>
    <mergeCell ref="B10:L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/>
  </sheetViews>
  <sheetFormatPr defaultColWidth="11.42578125" defaultRowHeight="12.75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11"/>
      <c r="B4" s="16" t="s">
        <v>542</v>
      </c>
      <c r="C4" s="20" t="s">
        <v>48</v>
      </c>
      <c r="D4" s="48" t="str">
        <f>IF(C4&lt;&gt;"",VLOOKUP(C4,'@Entities22'!A2:B81,2,0),"")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A8" s="13"/>
      <c r="B8" s="13" t="s">
        <v>924</v>
      </c>
      <c r="C8" s="25" t="s">
        <v>140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36" customHeight="1">
      <c r="A10" s="3"/>
      <c r="B10" s="49" t="s">
        <v>141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2" t="s">
        <v>140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45" t="s">
        <v>1204</v>
      </c>
      <c r="F12" s="44"/>
      <c r="G12" s="44"/>
      <c r="H12" s="44"/>
      <c r="I12" s="45"/>
      <c r="J12" s="45" t="s">
        <v>1130</v>
      </c>
      <c r="K12" s="44"/>
      <c r="L12" s="44"/>
      <c r="M12" s="44"/>
      <c r="N12" s="45"/>
      <c r="O12" s="45" t="s">
        <v>1196</v>
      </c>
      <c r="P12" s="44"/>
      <c r="Q12" s="44"/>
      <c r="R12" s="44"/>
      <c r="S12" s="45"/>
      <c r="T12" s="3"/>
    </row>
    <row r="13" spans="1:20" ht="30" customHeight="1">
      <c r="A13" s="3"/>
      <c r="B13" s="3"/>
      <c r="C13" s="3"/>
      <c r="D13" s="3"/>
      <c r="E13" s="19" t="s">
        <v>1078</v>
      </c>
      <c r="F13" s="19" t="s">
        <v>925</v>
      </c>
      <c r="G13" s="19" t="s">
        <v>928</v>
      </c>
      <c r="H13" s="19" t="s">
        <v>926</v>
      </c>
      <c r="I13" s="19" t="s">
        <v>966</v>
      </c>
      <c r="J13" s="19" t="s">
        <v>1078</v>
      </c>
      <c r="K13" s="19" t="s">
        <v>925</v>
      </c>
      <c r="L13" s="19" t="s">
        <v>928</v>
      </c>
      <c r="M13" s="19" t="s">
        <v>926</v>
      </c>
      <c r="N13" s="19" t="s">
        <v>966</v>
      </c>
      <c r="O13" s="19" t="s">
        <v>1078</v>
      </c>
      <c r="P13" s="19" t="s">
        <v>925</v>
      </c>
      <c r="Q13" s="19" t="s">
        <v>928</v>
      </c>
      <c r="R13" s="19" t="s">
        <v>926</v>
      </c>
      <c r="S13" s="19" t="s">
        <v>966</v>
      </c>
      <c r="T13" s="3"/>
    </row>
    <row r="14" spans="1:20" ht="14.1" customHeight="1">
      <c r="A14" s="3"/>
      <c r="B14" s="3"/>
      <c r="C14" s="3"/>
      <c r="D14" s="3"/>
      <c r="E14" s="27" t="s">
        <v>23</v>
      </c>
      <c r="F14" s="27" t="s">
        <v>51</v>
      </c>
      <c r="G14" s="27" t="s">
        <v>69</v>
      </c>
      <c r="H14" s="27" t="s">
        <v>83</v>
      </c>
      <c r="I14" s="27" t="s">
        <v>91</v>
      </c>
      <c r="J14" s="27" t="s">
        <v>23</v>
      </c>
      <c r="K14" s="27" t="s">
        <v>51</v>
      </c>
      <c r="L14" s="27" t="s">
        <v>69</v>
      </c>
      <c r="M14" s="27" t="s">
        <v>83</v>
      </c>
      <c r="N14" s="27" t="s">
        <v>91</v>
      </c>
      <c r="O14" s="27" t="s">
        <v>23</v>
      </c>
      <c r="P14" s="27" t="s">
        <v>51</v>
      </c>
      <c r="Q14" s="27" t="s">
        <v>69</v>
      </c>
      <c r="R14" s="27" t="s">
        <v>83</v>
      </c>
      <c r="S14" s="27" t="s">
        <v>91</v>
      </c>
      <c r="T14" s="3"/>
    </row>
    <row r="15" spans="1:20">
      <c r="A15" s="3"/>
      <c r="B15" s="41" t="s">
        <v>743</v>
      </c>
      <c r="C15" s="15" t="s">
        <v>1197</v>
      </c>
      <c r="D15" s="27" t="s">
        <v>23</v>
      </c>
      <c r="E15" s="29"/>
      <c r="F15" s="29">
        <v>1213000</v>
      </c>
      <c r="G15" s="29">
        <v>308000</v>
      </c>
      <c r="H15" s="29">
        <v>102000</v>
      </c>
      <c r="I15" s="29">
        <v>1623000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7" t="s">
        <v>23</v>
      </c>
    </row>
    <row r="16" spans="1:20">
      <c r="A16" s="3"/>
      <c r="B16" s="41"/>
      <c r="C16" s="15" t="s">
        <v>507</v>
      </c>
      <c r="D16" s="27" t="s">
        <v>51</v>
      </c>
      <c r="E16" s="29"/>
      <c r="F16" s="29">
        <v>18000</v>
      </c>
      <c r="G16" s="29">
        <v>107000</v>
      </c>
      <c r="H16" s="29">
        <v>289000</v>
      </c>
      <c r="I16" s="29">
        <v>414000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7" t="s">
        <v>51</v>
      </c>
    </row>
    <row r="17" spans="1:20">
      <c r="A17" s="3"/>
      <c r="B17" s="41" t="s">
        <v>741</v>
      </c>
      <c r="C17" s="41"/>
      <c r="D17" s="27" t="s">
        <v>69</v>
      </c>
      <c r="E17" s="29">
        <v>1486000</v>
      </c>
      <c r="F17" s="29">
        <v>583000</v>
      </c>
      <c r="G17" s="29">
        <v>64000</v>
      </c>
      <c r="H17" s="29">
        <v>8000</v>
      </c>
      <c r="I17" s="29">
        <v>2141000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7" t="s">
        <v>69</v>
      </c>
    </row>
    <row r="18" spans="1:20">
      <c r="A18" s="3"/>
      <c r="B18" s="41" t="s">
        <v>746</v>
      </c>
      <c r="C18" s="41"/>
      <c r="D18" s="27" t="s">
        <v>83</v>
      </c>
      <c r="E18" s="29">
        <v>2472000</v>
      </c>
      <c r="F18" s="29">
        <v>64000</v>
      </c>
      <c r="G18" s="29"/>
      <c r="H18" s="29"/>
      <c r="I18" s="29">
        <v>2536000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7" t="s">
        <v>83</v>
      </c>
    </row>
    <row r="19" spans="1:20">
      <c r="A19" s="3"/>
      <c r="B19" s="41" t="s">
        <v>742</v>
      </c>
      <c r="C19" s="41"/>
      <c r="D19" s="27" t="s">
        <v>91</v>
      </c>
      <c r="E19" s="29">
        <v>109000</v>
      </c>
      <c r="F19" s="29">
        <v>287000</v>
      </c>
      <c r="G19" s="29"/>
      <c r="H19" s="29"/>
      <c r="I19" s="29">
        <v>396000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7" t="s">
        <v>91</v>
      </c>
    </row>
    <row r="20" spans="1:20">
      <c r="A20" s="3"/>
      <c r="B20" s="41" t="s">
        <v>1006</v>
      </c>
      <c r="C20" s="41"/>
      <c r="D20" s="27" t="s">
        <v>96</v>
      </c>
      <c r="E20" s="29">
        <v>4067000</v>
      </c>
      <c r="F20" s="29">
        <v>2165000</v>
      </c>
      <c r="G20" s="29">
        <v>479000</v>
      </c>
      <c r="H20" s="29">
        <v>399000</v>
      </c>
      <c r="I20" s="29">
        <v>7110000</v>
      </c>
      <c r="J20" s="29">
        <v>3458000</v>
      </c>
      <c r="K20" s="29">
        <v>1233000</v>
      </c>
      <c r="L20" s="29">
        <v>815000</v>
      </c>
      <c r="M20" s="29">
        <v>392000</v>
      </c>
      <c r="N20" s="29">
        <v>5898000</v>
      </c>
      <c r="O20" s="29">
        <v>4098000</v>
      </c>
      <c r="P20" s="29">
        <v>2008000</v>
      </c>
      <c r="Q20" s="29">
        <v>768000</v>
      </c>
      <c r="R20" s="29">
        <v>495000</v>
      </c>
      <c r="S20" s="29">
        <v>7369000</v>
      </c>
      <c r="T20" s="27" t="s">
        <v>96</v>
      </c>
    </row>
    <row r="21" spans="1:20">
      <c r="A21" s="3"/>
      <c r="B21" s="39" t="s">
        <v>966</v>
      </c>
      <c r="C21" s="39"/>
      <c r="D21" s="17" t="s">
        <v>185</v>
      </c>
      <c r="E21" s="30">
        <v>4067000</v>
      </c>
      <c r="F21" s="30">
        <v>2165000</v>
      </c>
      <c r="G21" s="30">
        <v>479000</v>
      </c>
      <c r="H21" s="30">
        <v>399000</v>
      </c>
      <c r="I21" s="30">
        <v>7110000</v>
      </c>
      <c r="J21" s="30">
        <v>3458000</v>
      </c>
      <c r="K21" s="30">
        <v>1233000</v>
      </c>
      <c r="L21" s="30">
        <v>815000</v>
      </c>
      <c r="M21" s="30">
        <v>392000</v>
      </c>
      <c r="N21" s="30">
        <v>5898000</v>
      </c>
      <c r="O21" s="30">
        <v>4098000</v>
      </c>
      <c r="P21" s="30">
        <v>2008000</v>
      </c>
      <c r="Q21" s="30">
        <v>768000</v>
      </c>
      <c r="R21" s="30">
        <v>495000</v>
      </c>
      <c r="S21" s="30">
        <v>7369000</v>
      </c>
      <c r="T21" s="17" t="s">
        <v>185</v>
      </c>
    </row>
  </sheetData>
  <mergeCells count="13">
    <mergeCell ref="A1:C1"/>
    <mergeCell ref="A2:C2"/>
    <mergeCell ref="D4:E4"/>
    <mergeCell ref="B10:H10"/>
    <mergeCell ref="E12:I12"/>
    <mergeCell ref="B19:C19"/>
    <mergeCell ref="B20:C20"/>
    <mergeCell ref="B21:C21"/>
    <mergeCell ref="J12:N12"/>
    <mergeCell ref="O12:S12"/>
    <mergeCell ref="B15:B16"/>
    <mergeCell ref="B17:C17"/>
    <mergeCell ref="B18:C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/>
  </sheetViews>
  <sheetFormatPr defaultColWidth="11.42578125" defaultRowHeight="12.75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>
      <c r="A4" s="11"/>
      <c r="B4" s="16" t="s">
        <v>542</v>
      </c>
      <c r="C4" s="20" t="s">
        <v>48</v>
      </c>
      <c r="D4" s="48" t="str">
        <f>IF(C4&lt;&gt;"",VLOOKUP(C4,'@Entities23'!A2:B81,2,0),"")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>
      <c r="A8" s="13"/>
      <c r="B8" s="13" t="s">
        <v>924</v>
      </c>
      <c r="C8" s="25" t="s">
        <v>142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8" customHeight="1">
      <c r="A10" s="3"/>
      <c r="B10" s="51" t="s">
        <v>143</v>
      </c>
      <c r="C10" s="47"/>
      <c r="D10" s="47"/>
      <c r="E10" s="47"/>
      <c r="F10" s="47"/>
      <c r="G10" s="47"/>
      <c r="H10" s="5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5.75">
      <c r="A11" s="3"/>
      <c r="B11" s="24" t="s">
        <v>142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>
      <c r="A12" s="3"/>
      <c r="B12" s="3"/>
      <c r="C12" s="3"/>
      <c r="D12" s="3"/>
      <c r="E12" s="45" t="s">
        <v>1204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5" t="s">
        <v>1130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5"/>
      <c r="AE12" s="3"/>
    </row>
    <row r="13" spans="1:31">
      <c r="A13" s="3"/>
      <c r="B13" s="3"/>
      <c r="C13" s="3"/>
      <c r="D13" s="3"/>
      <c r="E13" s="45" t="s">
        <v>1116</v>
      </c>
      <c r="F13" s="44"/>
      <c r="G13" s="44"/>
      <c r="H13" s="44"/>
      <c r="I13" s="44"/>
      <c r="J13" s="44"/>
      <c r="K13" s="44"/>
      <c r="L13" s="44"/>
      <c r="M13" s="44"/>
      <c r="N13" s="44"/>
      <c r="O13" s="45"/>
      <c r="P13" s="57" t="s">
        <v>1044</v>
      </c>
      <c r="Q13" s="57" t="s">
        <v>1027</v>
      </c>
      <c r="R13" s="45" t="s">
        <v>1116</v>
      </c>
      <c r="S13" s="44"/>
      <c r="T13" s="44"/>
      <c r="U13" s="44"/>
      <c r="V13" s="44"/>
      <c r="W13" s="44"/>
      <c r="X13" s="44"/>
      <c r="Y13" s="44"/>
      <c r="Z13" s="44"/>
      <c r="AA13" s="44"/>
      <c r="AB13" s="45"/>
      <c r="AC13" s="57" t="s">
        <v>1044</v>
      </c>
      <c r="AD13" s="57" t="s">
        <v>1027</v>
      </c>
      <c r="AE13" s="3"/>
    </row>
    <row r="14" spans="1:31">
      <c r="A14" s="3"/>
      <c r="B14" s="3"/>
      <c r="C14" s="3"/>
      <c r="D14" s="3"/>
      <c r="E14" s="45" t="s">
        <v>942</v>
      </c>
      <c r="F14" s="19"/>
      <c r="G14" s="19"/>
      <c r="H14" s="45" t="s">
        <v>581</v>
      </c>
      <c r="I14" s="45" t="s">
        <v>1094</v>
      </c>
      <c r="J14" s="45" t="s">
        <v>1092</v>
      </c>
      <c r="K14" s="45" t="s">
        <v>1093</v>
      </c>
      <c r="L14" s="45" t="s">
        <v>599</v>
      </c>
      <c r="M14" s="45" t="s">
        <v>840</v>
      </c>
      <c r="N14" s="45" t="s">
        <v>839</v>
      </c>
      <c r="O14" s="45" t="s">
        <v>1073</v>
      </c>
      <c r="P14" s="40"/>
      <c r="Q14" s="40"/>
      <c r="R14" s="45" t="s">
        <v>942</v>
      </c>
      <c r="S14" s="19"/>
      <c r="T14" s="19"/>
      <c r="U14" s="45" t="s">
        <v>581</v>
      </c>
      <c r="V14" s="45" t="s">
        <v>1094</v>
      </c>
      <c r="W14" s="45" t="s">
        <v>1092</v>
      </c>
      <c r="X14" s="45" t="s">
        <v>1093</v>
      </c>
      <c r="Y14" s="45" t="s">
        <v>599</v>
      </c>
      <c r="Z14" s="45" t="s">
        <v>840</v>
      </c>
      <c r="AA14" s="45" t="s">
        <v>839</v>
      </c>
      <c r="AB14" s="45" t="s">
        <v>1073</v>
      </c>
      <c r="AC14" s="40"/>
      <c r="AD14" s="40"/>
      <c r="AE14" s="3"/>
    </row>
    <row r="15" spans="1:31">
      <c r="A15" s="3"/>
      <c r="B15" s="3"/>
      <c r="C15" s="3"/>
      <c r="D15" s="3"/>
      <c r="E15" s="45"/>
      <c r="F15" s="19" t="s">
        <v>851</v>
      </c>
      <c r="G15" s="19" t="s">
        <v>868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9" t="s">
        <v>851</v>
      </c>
      <c r="T15" s="19" t="s">
        <v>868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3"/>
    </row>
    <row r="16" spans="1:31" ht="14.1" customHeight="1">
      <c r="A16" s="3"/>
      <c r="B16" s="3"/>
      <c r="C16" s="3"/>
      <c r="D16" s="3"/>
      <c r="E16" s="35" t="s">
        <v>23</v>
      </c>
      <c r="F16" s="35" t="s">
        <v>51</v>
      </c>
      <c r="G16" s="35" t="s">
        <v>69</v>
      </c>
      <c r="H16" s="35" t="s">
        <v>83</v>
      </c>
      <c r="I16" s="35" t="s">
        <v>91</v>
      </c>
      <c r="J16" s="35" t="s">
        <v>96</v>
      </c>
      <c r="K16" s="35" t="s">
        <v>185</v>
      </c>
      <c r="L16" s="35" t="s">
        <v>186</v>
      </c>
      <c r="M16" s="35" t="s">
        <v>214</v>
      </c>
      <c r="N16" s="35" t="s">
        <v>24</v>
      </c>
      <c r="O16" s="35" t="s">
        <v>30</v>
      </c>
      <c r="P16" s="35" t="s">
        <v>34</v>
      </c>
      <c r="Q16" s="35" t="s">
        <v>40</v>
      </c>
      <c r="R16" s="35" t="s">
        <v>23</v>
      </c>
      <c r="S16" s="35" t="s">
        <v>51</v>
      </c>
      <c r="T16" s="35" t="s">
        <v>69</v>
      </c>
      <c r="U16" s="35" t="s">
        <v>83</v>
      </c>
      <c r="V16" s="35" t="s">
        <v>91</v>
      </c>
      <c r="W16" s="35" t="s">
        <v>96</v>
      </c>
      <c r="X16" s="35" t="s">
        <v>185</v>
      </c>
      <c r="Y16" s="35" t="s">
        <v>186</v>
      </c>
      <c r="Z16" s="35" t="s">
        <v>214</v>
      </c>
      <c r="AA16" s="35" t="s">
        <v>24</v>
      </c>
      <c r="AB16" s="35" t="s">
        <v>30</v>
      </c>
      <c r="AC16" s="35" t="s">
        <v>34</v>
      </c>
      <c r="AD16" s="35" t="s">
        <v>40</v>
      </c>
      <c r="AE16" s="3"/>
    </row>
    <row r="17" spans="1:31">
      <c r="A17" s="3"/>
      <c r="B17" s="41" t="s">
        <v>645</v>
      </c>
      <c r="C17" s="41"/>
      <c r="D17" s="35" t="s">
        <v>23</v>
      </c>
      <c r="E17" s="29">
        <v>110000</v>
      </c>
      <c r="F17" s="29">
        <v>37000</v>
      </c>
      <c r="G17" s="29">
        <v>4000</v>
      </c>
      <c r="H17" s="29">
        <v>0</v>
      </c>
      <c r="I17" s="29">
        <v>168000</v>
      </c>
      <c r="J17" s="29">
        <v>31000</v>
      </c>
      <c r="K17" s="29">
        <v>15000</v>
      </c>
      <c r="L17" s="29">
        <v>0</v>
      </c>
      <c r="M17" s="29">
        <v>52000</v>
      </c>
      <c r="N17" s="29"/>
      <c r="O17" s="29">
        <v>376000</v>
      </c>
      <c r="P17" s="29"/>
      <c r="Q17" s="29">
        <v>376000</v>
      </c>
      <c r="R17" s="29">
        <v>100000</v>
      </c>
      <c r="S17" s="29">
        <v>32000</v>
      </c>
      <c r="T17" s="29">
        <v>3000</v>
      </c>
      <c r="U17" s="29"/>
      <c r="V17" s="29">
        <v>153000</v>
      </c>
      <c r="W17" s="29">
        <v>30000</v>
      </c>
      <c r="X17" s="29">
        <v>11000</v>
      </c>
      <c r="Y17" s="29"/>
      <c r="Z17" s="29">
        <v>42000</v>
      </c>
      <c r="AA17" s="29"/>
      <c r="AB17" s="29">
        <v>336000</v>
      </c>
      <c r="AC17" s="29"/>
      <c r="AD17" s="29">
        <v>336000</v>
      </c>
      <c r="AE17" s="35" t="s">
        <v>23</v>
      </c>
    </row>
    <row r="18" spans="1:31">
      <c r="A18" s="3"/>
      <c r="B18" s="41" t="s">
        <v>632</v>
      </c>
      <c r="C18" s="41"/>
      <c r="D18" s="35" t="s">
        <v>51</v>
      </c>
      <c r="E18" s="29">
        <v>16000</v>
      </c>
      <c r="F18" s="29">
        <v>0</v>
      </c>
      <c r="G18" s="29">
        <v>0</v>
      </c>
      <c r="H18" s="29">
        <v>5000</v>
      </c>
      <c r="I18" s="29">
        <v>8000</v>
      </c>
      <c r="J18" s="29">
        <v>2000</v>
      </c>
      <c r="K18" s="29">
        <v>5000</v>
      </c>
      <c r="L18" s="29">
        <v>5000</v>
      </c>
      <c r="M18" s="29">
        <v>45000</v>
      </c>
      <c r="N18" s="29"/>
      <c r="O18" s="29">
        <v>86000</v>
      </c>
      <c r="P18" s="29"/>
      <c r="Q18" s="29">
        <v>86000</v>
      </c>
      <c r="R18" s="29">
        <v>14000</v>
      </c>
      <c r="S18" s="29"/>
      <c r="T18" s="29"/>
      <c r="U18" s="29">
        <v>4000</v>
      </c>
      <c r="V18" s="29">
        <v>7000</v>
      </c>
      <c r="W18" s="29">
        <v>1000</v>
      </c>
      <c r="X18" s="29">
        <v>4000</v>
      </c>
      <c r="Y18" s="29">
        <v>3000</v>
      </c>
      <c r="Z18" s="29">
        <v>42000</v>
      </c>
      <c r="AA18" s="29"/>
      <c r="AB18" s="29">
        <v>75000</v>
      </c>
      <c r="AC18" s="29"/>
      <c r="AD18" s="29">
        <v>75000</v>
      </c>
      <c r="AE18" s="35" t="s">
        <v>51</v>
      </c>
    </row>
    <row r="19" spans="1:31">
      <c r="A19" s="3"/>
      <c r="B19" s="39" t="s">
        <v>650</v>
      </c>
      <c r="C19" s="15" t="s">
        <v>893</v>
      </c>
      <c r="D19" s="35" t="s">
        <v>69</v>
      </c>
      <c r="E19" s="29">
        <v>94000</v>
      </c>
      <c r="F19" s="29">
        <v>37000</v>
      </c>
      <c r="G19" s="29">
        <v>4000</v>
      </c>
      <c r="H19" s="29">
        <v>-5000</v>
      </c>
      <c r="I19" s="29">
        <v>160000</v>
      </c>
      <c r="J19" s="29">
        <v>29000</v>
      </c>
      <c r="K19" s="29">
        <v>10000</v>
      </c>
      <c r="L19" s="29">
        <v>-5000</v>
      </c>
      <c r="M19" s="29">
        <v>7000</v>
      </c>
      <c r="N19" s="29">
        <v>0</v>
      </c>
      <c r="O19" s="29">
        <v>290000</v>
      </c>
      <c r="P19" s="29"/>
      <c r="Q19" s="29">
        <v>290000</v>
      </c>
      <c r="R19" s="29">
        <v>86000</v>
      </c>
      <c r="S19" s="29">
        <v>32000</v>
      </c>
      <c r="T19" s="29">
        <v>3000</v>
      </c>
      <c r="U19" s="29">
        <v>-4000</v>
      </c>
      <c r="V19" s="29">
        <v>146000</v>
      </c>
      <c r="W19" s="29">
        <v>29000</v>
      </c>
      <c r="X19" s="29">
        <v>7000</v>
      </c>
      <c r="Y19" s="29">
        <v>-3000</v>
      </c>
      <c r="Z19" s="29">
        <v>0</v>
      </c>
      <c r="AA19" s="29"/>
      <c r="AB19" s="29">
        <v>261000</v>
      </c>
      <c r="AC19" s="29"/>
      <c r="AD19" s="29">
        <v>261000</v>
      </c>
      <c r="AE19" s="35" t="s">
        <v>69</v>
      </c>
    </row>
    <row r="20" spans="1:31">
      <c r="A20" s="3"/>
      <c r="B20" s="40"/>
      <c r="C20" s="15" t="s">
        <v>538</v>
      </c>
      <c r="D20" s="35" t="s">
        <v>83</v>
      </c>
      <c r="E20" s="29">
        <v>2000</v>
      </c>
      <c r="F20" s="29">
        <v>-19000</v>
      </c>
      <c r="G20" s="29">
        <v>-1000</v>
      </c>
      <c r="H20" s="29">
        <v>6000</v>
      </c>
      <c r="I20" s="29">
        <v>2000</v>
      </c>
      <c r="J20" s="29">
        <v>-3000</v>
      </c>
      <c r="K20" s="29">
        <v>1000</v>
      </c>
      <c r="L20" s="29">
        <v>6000</v>
      </c>
      <c r="M20" s="29">
        <v>-14000</v>
      </c>
      <c r="N20" s="29"/>
      <c r="O20" s="29">
        <v>0</v>
      </c>
      <c r="P20" s="29"/>
      <c r="Q20" s="29">
        <v>0</v>
      </c>
      <c r="R20" s="29"/>
      <c r="S20" s="29">
        <v>-16000</v>
      </c>
      <c r="T20" s="29">
        <v>-1000</v>
      </c>
      <c r="U20" s="29">
        <v>5000</v>
      </c>
      <c r="V20" s="29"/>
      <c r="W20" s="29">
        <v>-2000</v>
      </c>
      <c r="X20" s="29">
        <v>2000</v>
      </c>
      <c r="Y20" s="29">
        <v>4000</v>
      </c>
      <c r="Z20" s="29">
        <v>-9000</v>
      </c>
      <c r="AA20" s="29"/>
      <c r="AB20" s="29">
        <v>0</v>
      </c>
      <c r="AC20" s="29"/>
      <c r="AD20" s="29">
        <v>0</v>
      </c>
      <c r="AE20" s="35" t="s">
        <v>83</v>
      </c>
    </row>
    <row r="21" spans="1:31">
      <c r="A21" s="3"/>
      <c r="B21" s="41"/>
      <c r="C21" s="15" t="s">
        <v>1050</v>
      </c>
      <c r="D21" s="35" t="s">
        <v>91</v>
      </c>
      <c r="E21" s="29">
        <v>96000</v>
      </c>
      <c r="F21" s="29">
        <v>18000</v>
      </c>
      <c r="G21" s="29">
        <v>3000</v>
      </c>
      <c r="H21" s="29">
        <v>1000</v>
      </c>
      <c r="I21" s="29">
        <v>162000</v>
      </c>
      <c r="J21" s="29">
        <v>26000</v>
      </c>
      <c r="K21" s="29">
        <v>11000</v>
      </c>
      <c r="L21" s="29">
        <v>1000</v>
      </c>
      <c r="M21" s="29">
        <v>-7000</v>
      </c>
      <c r="N21" s="29">
        <v>0</v>
      </c>
      <c r="O21" s="29">
        <v>290000</v>
      </c>
      <c r="P21" s="29">
        <v>0</v>
      </c>
      <c r="Q21" s="29">
        <v>290000</v>
      </c>
      <c r="R21" s="29">
        <v>86000</v>
      </c>
      <c r="S21" s="29">
        <v>16000</v>
      </c>
      <c r="T21" s="29">
        <v>2000</v>
      </c>
      <c r="U21" s="29">
        <v>1000</v>
      </c>
      <c r="V21" s="29">
        <v>146000</v>
      </c>
      <c r="W21" s="29">
        <v>27000</v>
      </c>
      <c r="X21" s="29">
        <v>9000</v>
      </c>
      <c r="Y21" s="29">
        <v>1000</v>
      </c>
      <c r="Z21" s="29">
        <v>-9000</v>
      </c>
      <c r="AA21" s="29"/>
      <c r="AB21" s="29">
        <v>261000</v>
      </c>
      <c r="AC21" s="29"/>
      <c r="AD21" s="29">
        <v>261000</v>
      </c>
      <c r="AE21" s="35" t="s">
        <v>91</v>
      </c>
    </row>
    <row r="22" spans="1:31">
      <c r="A22" s="3"/>
      <c r="B22" s="39" t="s">
        <v>651</v>
      </c>
      <c r="C22" s="15" t="s">
        <v>893</v>
      </c>
      <c r="D22" s="35" t="s">
        <v>96</v>
      </c>
      <c r="E22" s="29">
        <v>28000</v>
      </c>
      <c r="F22" s="29">
        <v>1000</v>
      </c>
      <c r="G22" s="29">
        <v>6000</v>
      </c>
      <c r="H22" s="29">
        <v>1000</v>
      </c>
      <c r="I22" s="29">
        <v>38000</v>
      </c>
      <c r="J22" s="29">
        <v>8000</v>
      </c>
      <c r="K22" s="29">
        <v>2000</v>
      </c>
      <c r="L22" s="29">
        <v>0</v>
      </c>
      <c r="M22" s="29">
        <v>34000</v>
      </c>
      <c r="N22" s="29"/>
      <c r="O22" s="29">
        <v>111000</v>
      </c>
      <c r="P22" s="29"/>
      <c r="Q22" s="29">
        <v>111000</v>
      </c>
      <c r="R22" s="29">
        <v>31000</v>
      </c>
      <c r="S22" s="29"/>
      <c r="T22" s="29">
        <v>6000</v>
      </c>
      <c r="U22" s="29">
        <v>1000</v>
      </c>
      <c r="V22" s="29">
        <v>38000</v>
      </c>
      <c r="W22" s="29">
        <v>7000</v>
      </c>
      <c r="X22" s="29">
        <v>2000</v>
      </c>
      <c r="Y22" s="29"/>
      <c r="Z22" s="29">
        <v>21000</v>
      </c>
      <c r="AA22" s="29"/>
      <c r="AB22" s="29">
        <v>100000</v>
      </c>
      <c r="AC22" s="29"/>
      <c r="AD22" s="29">
        <v>100000</v>
      </c>
      <c r="AE22" s="35" t="s">
        <v>96</v>
      </c>
    </row>
    <row r="23" spans="1:31">
      <c r="A23" s="3"/>
      <c r="B23" s="40"/>
      <c r="C23" s="15" t="s">
        <v>538</v>
      </c>
      <c r="D23" s="35" t="s">
        <v>185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>
        <v>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>
        <v>0</v>
      </c>
      <c r="AC23" s="29"/>
      <c r="AD23" s="29">
        <v>0</v>
      </c>
      <c r="AE23" s="35" t="s">
        <v>185</v>
      </c>
    </row>
    <row r="24" spans="1:31">
      <c r="A24" s="3"/>
      <c r="B24" s="41"/>
      <c r="C24" s="15" t="s">
        <v>1051</v>
      </c>
      <c r="D24" s="35" t="s">
        <v>186</v>
      </c>
      <c r="E24" s="29">
        <v>28000</v>
      </c>
      <c r="F24" s="29">
        <v>1000</v>
      </c>
      <c r="G24" s="29">
        <v>6000</v>
      </c>
      <c r="H24" s="29">
        <v>1000</v>
      </c>
      <c r="I24" s="29">
        <v>38000</v>
      </c>
      <c r="J24" s="29">
        <v>8000</v>
      </c>
      <c r="K24" s="29">
        <v>2000</v>
      </c>
      <c r="L24" s="29">
        <v>0</v>
      </c>
      <c r="M24" s="29">
        <v>34000</v>
      </c>
      <c r="N24" s="29">
        <v>0</v>
      </c>
      <c r="O24" s="29">
        <v>111000</v>
      </c>
      <c r="P24" s="29"/>
      <c r="Q24" s="29">
        <v>111000</v>
      </c>
      <c r="R24" s="29">
        <v>31000</v>
      </c>
      <c r="S24" s="29">
        <v>0</v>
      </c>
      <c r="T24" s="29">
        <v>6000</v>
      </c>
      <c r="U24" s="29">
        <v>1000</v>
      </c>
      <c r="V24" s="29">
        <v>38000</v>
      </c>
      <c r="W24" s="29">
        <v>7000</v>
      </c>
      <c r="X24" s="29">
        <v>2000</v>
      </c>
      <c r="Y24" s="29"/>
      <c r="Z24" s="29">
        <v>21000</v>
      </c>
      <c r="AA24" s="29"/>
      <c r="AB24" s="29">
        <v>100000</v>
      </c>
      <c r="AC24" s="29"/>
      <c r="AD24" s="29">
        <v>100000</v>
      </c>
      <c r="AE24" s="35" t="s">
        <v>186</v>
      </c>
    </row>
    <row r="25" spans="1:31">
      <c r="A25" s="3"/>
      <c r="B25" s="41" t="s">
        <v>1048</v>
      </c>
      <c r="C25" s="41"/>
      <c r="D25" s="35" t="s">
        <v>214</v>
      </c>
      <c r="E25" s="29">
        <v>124000</v>
      </c>
      <c r="F25" s="29">
        <v>19000</v>
      </c>
      <c r="G25" s="29">
        <v>9000</v>
      </c>
      <c r="H25" s="29">
        <v>2000</v>
      </c>
      <c r="I25" s="29">
        <v>200000</v>
      </c>
      <c r="J25" s="29">
        <v>34000</v>
      </c>
      <c r="K25" s="29">
        <v>13000</v>
      </c>
      <c r="L25" s="29">
        <v>1000</v>
      </c>
      <c r="M25" s="29">
        <v>27000</v>
      </c>
      <c r="N25" s="29">
        <v>0</v>
      </c>
      <c r="O25" s="29">
        <v>401000</v>
      </c>
      <c r="P25" s="29"/>
      <c r="Q25" s="29">
        <v>401000</v>
      </c>
      <c r="R25" s="29">
        <v>117000</v>
      </c>
      <c r="S25" s="29">
        <v>16000</v>
      </c>
      <c r="T25" s="29">
        <v>8000</v>
      </c>
      <c r="U25" s="29">
        <v>2000</v>
      </c>
      <c r="V25" s="29">
        <v>184000</v>
      </c>
      <c r="W25" s="29">
        <v>34000</v>
      </c>
      <c r="X25" s="29">
        <v>11000</v>
      </c>
      <c r="Y25" s="29">
        <v>1000</v>
      </c>
      <c r="Z25" s="29">
        <v>12000</v>
      </c>
      <c r="AA25" s="29"/>
      <c r="AB25" s="29">
        <v>361000</v>
      </c>
      <c r="AC25" s="29"/>
      <c r="AD25" s="29">
        <v>361000</v>
      </c>
      <c r="AE25" s="35" t="s">
        <v>214</v>
      </c>
    </row>
    <row r="26" spans="1:31">
      <c r="A26" s="3"/>
      <c r="B26" s="41" t="s">
        <v>629</v>
      </c>
      <c r="C26" s="41"/>
      <c r="D26" s="35" t="s">
        <v>24</v>
      </c>
      <c r="E26" s="29">
        <v>15000</v>
      </c>
      <c r="F26" s="29">
        <v>2000</v>
      </c>
      <c r="G26" s="29">
        <v>0</v>
      </c>
      <c r="H26" s="29">
        <v>0</v>
      </c>
      <c r="I26" s="29">
        <v>29000</v>
      </c>
      <c r="J26" s="29">
        <v>10000</v>
      </c>
      <c r="K26" s="29">
        <v>-1000</v>
      </c>
      <c r="L26" s="29">
        <v>0</v>
      </c>
      <c r="M26" s="29">
        <v>0</v>
      </c>
      <c r="N26" s="29"/>
      <c r="O26" s="29">
        <v>53000</v>
      </c>
      <c r="P26" s="29"/>
      <c r="Q26" s="29">
        <v>53000</v>
      </c>
      <c r="R26" s="29">
        <v>9000</v>
      </c>
      <c r="S26" s="29"/>
      <c r="T26" s="29"/>
      <c r="U26" s="29"/>
      <c r="V26" s="29">
        <v>21000</v>
      </c>
      <c r="W26" s="29">
        <v>-2000</v>
      </c>
      <c r="X26" s="29">
        <v>-1000</v>
      </c>
      <c r="Y26" s="29"/>
      <c r="Z26" s="29"/>
      <c r="AA26" s="29"/>
      <c r="AB26" s="29">
        <v>27000</v>
      </c>
      <c r="AC26" s="29"/>
      <c r="AD26" s="29">
        <v>27000</v>
      </c>
      <c r="AE26" s="35" t="s">
        <v>24</v>
      </c>
    </row>
    <row r="27" spans="1:31">
      <c r="A27" s="3"/>
      <c r="B27" s="39" t="s">
        <v>633</v>
      </c>
      <c r="C27" s="15" t="s">
        <v>824</v>
      </c>
      <c r="D27" s="35" t="s">
        <v>30</v>
      </c>
      <c r="E27" s="29">
        <v>87000</v>
      </c>
      <c r="F27" s="29">
        <v>8000</v>
      </c>
      <c r="G27" s="29">
        <v>6000</v>
      </c>
      <c r="H27" s="29">
        <v>3000</v>
      </c>
      <c r="I27" s="29">
        <v>114000</v>
      </c>
      <c r="J27" s="29">
        <v>12000</v>
      </c>
      <c r="K27" s="29">
        <v>3000</v>
      </c>
      <c r="L27" s="29">
        <v>1000</v>
      </c>
      <c r="M27" s="29">
        <v>4000</v>
      </c>
      <c r="N27" s="29"/>
      <c r="O27" s="29">
        <v>224000</v>
      </c>
      <c r="P27" s="29"/>
      <c r="Q27" s="29">
        <v>224000</v>
      </c>
      <c r="R27" s="29">
        <v>87000</v>
      </c>
      <c r="S27" s="29">
        <v>8000</v>
      </c>
      <c r="T27" s="29">
        <v>6000</v>
      </c>
      <c r="U27" s="29">
        <v>3000</v>
      </c>
      <c r="V27" s="29">
        <v>113000</v>
      </c>
      <c r="W27" s="29">
        <v>13000</v>
      </c>
      <c r="X27" s="29">
        <v>4000</v>
      </c>
      <c r="Y27" s="29">
        <v>1000</v>
      </c>
      <c r="Z27" s="29">
        <v>4000</v>
      </c>
      <c r="AA27" s="29"/>
      <c r="AB27" s="29">
        <v>225000</v>
      </c>
      <c r="AC27" s="29"/>
      <c r="AD27" s="29">
        <v>225000</v>
      </c>
      <c r="AE27" s="35" t="s">
        <v>30</v>
      </c>
    </row>
    <row r="28" spans="1:31">
      <c r="A28" s="3"/>
      <c r="B28" s="40"/>
      <c r="C28" s="15" t="s">
        <v>538</v>
      </c>
      <c r="D28" s="35" t="s">
        <v>34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>
        <v>0</v>
      </c>
      <c r="AC28" s="29"/>
      <c r="AD28" s="29">
        <v>0</v>
      </c>
      <c r="AE28" s="35" t="s">
        <v>34</v>
      </c>
    </row>
    <row r="29" spans="1:31">
      <c r="A29" s="3"/>
      <c r="B29" s="41"/>
      <c r="C29" s="15" t="s">
        <v>1024</v>
      </c>
      <c r="D29" s="35" t="s">
        <v>40</v>
      </c>
      <c r="E29" s="29">
        <v>87000</v>
      </c>
      <c r="F29" s="29">
        <v>8000</v>
      </c>
      <c r="G29" s="29">
        <v>6000</v>
      </c>
      <c r="H29" s="29">
        <v>3000</v>
      </c>
      <c r="I29" s="29">
        <v>114000</v>
      </c>
      <c r="J29" s="29">
        <v>12000</v>
      </c>
      <c r="K29" s="29">
        <v>3000</v>
      </c>
      <c r="L29" s="29">
        <v>1000</v>
      </c>
      <c r="M29" s="29">
        <v>4000</v>
      </c>
      <c r="N29" s="29">
        <v>0</v>
      </c>
      <c r="O29" s="29">
        <v>224000</v>
      </c>
      <c r="P29" s="29"/>
      <c r="Q29" s="29">
        <v>224000</v>
      </c>
      <c r="R29" s="29">
        <v>87000</v>
      </c>
      <c r="S29" s="29">
        <v>8000</v>
      </c>
      <c r="T29" s="29">
        <v>6000</v>
      </c>
      <c r="U29" s="29">
        <v>3000</v>
      </c>
      <c r="V29" s="29">
        <v>113000</v>
      </c>
      <c r="W29" s="29">
        <v>13000</v>
      </c>
      <c r="X29" s="29">
        <v>4000</v>
      </c>
      <c r="Y29" s="29">
        <v>1000</v>
      </c>
      <c r="Z29" s="29">
        <v>4000</v>
      </c>
      <c r="AA29" s="29"/>
      <c r="AB29" s="29">
        <v>225000</v>
      </c>
      <c r="AC29" s="29"/>
      <c r="AD29" s="29">
        <v>225000</v>
      </c>
      <c r="AE29" s="35" t="s">
        <v>40</v>
      </c>
    </row>
    <row r="30" spans="1:31">
      <c r="A30" s="3"/>
      <c r="B30" s="41" t="s">
        <v>1144</v>
      </c>
      <c r="C30" s="41"/>
      <c r="D30" s="35" t="s">
        <v>43</v>
      </c>
      <c r="E30" s="29">
        <v>22000</v>
      </c>
      <c r="F30" s="29">
        <v>9000</v>
      </c>
      <c r="G30" s="29">
        <v>3000</v>
      </c>
      <c r="H30" s="29">
        <v>-1000</v>
      </c>
      <c r="I30" s="29">
        <v>57000</v>
      </c>
      <c r="J30" s="29">
        <v>12000</v>
      </c>
      <c r="K30" s="29">
        <v>11000</v>
      </c>
      <c r="L30" s="29">
        <v>0</v>
      </c>
      <c r="M30" s="29">
        <v>23000</v>
      </c>
      <c r="N30" s="29">
        <v>0</v>
      </c>
      <c r="O30" s="29">
        <v>124000</v>
      </c>
      <c r="P30" s="29"/>
      <c r="Q30" s="29">
        <v>124000</v>
      </c>
      <c r="R30" s="29">
        <v>21000</v>
      </c>
      <c r="S30" s="29">
        <v>8000</v>
      </c>
      <c r="T30" s="29">
        <v>2000</v>
      </c>
      <c r="U30" s="29">
        <v>-1000</v>
      </c>
      <c r="V30" s="29">
        <v>50000</v>
      </c>
      <c r="W30" s="29">
        <v>23000</v>
      </c>
      <c r="X30" s="29">
        <v>8000</v>
      </c>
      <c r="Y30" s="29">
        <v>0</v>
      </c>
      <c r="Z30" s="29">
        <v>8000</v>
      </c>
      <c r="AA30" s="29"/>
      <c r="AB30" s="29">
        <v>109000</v>
      </c>
      <c r="AC30" s="29"/>
      <c r="AD30" s="29">
        <v>109000</v>
      </c>
      <c r="AE30" s="35" t="s">
        <v>43</v>
      </c>
    </row>
    <row r="31" spans="1:31">
      <c r="A31" s="3"/>
      <c r="B31" s="41" t="s">
        <v>686</v>
      </c>
      <c r="C31" s="41"/>
      <c r="D31" s="35" t="s">
        <v>45</v>
      </c>
      <c r="E31" s="29">
        <v>8000</v>
      </c>
      <c r="F31" s="29">
        <v>3000</v>
      </c>
      <c r="G31" s="29">
        <v>1000</v>
      </c>
      <c r="H31" s="29">
        <v>-1000</v>
      </c>
      <c r="I31" s="29">
        <v>19000</v>
      </c>
      <c r="J31" s="29">
        <v>5000</v>
      </c>
      <c r="K31" s="29">
        <v>3000</v>
      </c>
      <c r="L31" s="29">
        <v>1000</v>
      </c>
      <c r="M31" s="29">
        <v>7000</v>
      </c>
      <c r="N31" s="29"/>
      <c r="O31" s="29">
        <v>42000</v>
      </c>
      <c r="P31" s="29"/>
      <c r="Q31" s="29">
        <v>42000</v>
      </c>
      <c r="R31" s="29">
        <v>8000</v>
      </c>
      <c r="S31" s="29">
        <v>3000</v>
      </c>
      <c r="T31" s="29"/>
      <c r="U31" s="29"/>
      <c r="V31" s="29">
        <v>18000</v>
      </c>
      <c r="W31" s="29">
        <v>8000</v>
      </c>
      <c r="X31" s="29">
        <v>3000</v>
      </c>
      <c r="Y31" s="29"/>
      <c r="Z31" s="29">
        <v>2000</v>
      </c>
      <c r="AA31" s="29"/>
      <c r="AB31" s="29">
        <v>39000</v>
      </c>
      <c r="AC31" s="29"/>
      <c r="AD31" s="29">
        <v>39000</v>
      </c>
      <c r="AE31" s="35" t="s">
        <v>45</v>
      </c>
    </row>
    <row r="32" spans="1:31">
      <c r="A32" s="3"/>
      <c r="B32" s="41" t="s">
        <v>1142</v>
      </c>
      <c r="C32" s="41"/>
      <c r="D32" s="35" t="s">
        <v>46</v>
      </c>
      <c r="E32" s="29">
        <v>14000</v>
      </c>
      <c r="F32" s="29">
        <v>6000</v>
      </c>
      <c r="G32" s="29">
        <v>2000</v>
      </c>
      <c r="H32" s="29">
        <v>0</v>
      </c>
      <c r="I32" s="29">
        <v>38000</v>
      </c>
      <c r="J32" s="29">
        <v>7000</v>
      </c>
      <c r="K32" s="29">
        <v>8000</v>
      </c>
      <c r="L32" s="29">
        <v>-1000</v>
      </c>
      <c r="M32" s="29">
        <v>16000</v>
      </c>
      <c r="N32" s="29">
        <v>0</v>
      </c>
      <c r="O32" s="29">
        <v>82000</v>
      </c>
      <c r="P32" s="29"/>
      <c r="Q32" s="29">
        <v>82000</v>
      </c>
      <c r="R32" s="29">
        <v>13000</v>
      </c>
      <c r="S32" s="29">
        <v>5000</v>
      </c>
      <c r="T32" s="29">
        <v>2000</v>
      </c>
      <c r="U32" s="29">
        <v>-1000</v>
      </c>
      <c r="V32" s="29">
        <v>32000</v>
      </c>
      <c r="W32" s="29">
        <v>15000</v>
      </c>
      <c r="X32" s="29">
        <v>5000</v>
      </c>
      <c r="Y32" s="29">
        <v>0</v>
      </c>
      <c r="Z32" s="29">
        <v>6000</v>
      </c>
      <c r="AA32" s="29"/>
      <c r="AB32" s="29">
        <v>70000</v>
      </c>
      <c r="AC32" s="29"/>
      <c r="AD32" s="29">
        <v>70000</v>
      </c>
      <c r="AE32" s="35" t="s">
        <v>46</v>
      </c>
    </row>
    <row r="33" spans="1:31">
      <c r="A33" s="3"/>
      <c r="B33" s="41" t="s">
        <v>751</v>
      </c>
      <c r="C33" s="41"/>
      <c r="D33" s="35" t="s">
        <v>47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>
        <v>0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>
        <v>0</v>
      </c>
      <c r="AC33" s="29"/>
      <c r="AD33" s="29">
        <v>0</v>
      </c>
      <c r="AE33" s="35" t="s">
        <v>47</v>
      </c>
    </row>
    <row r="34" spans="1:31">
      <c r="A34" s="3"/>
      <c r="B34" s="39" t="s">
        <v>1147</v>
      </c>
      <c r="C34" s="15" t="s">
        <v>828</v>
      </c>
      <c r="D34" s="35" t="s">
        <v>49</v>
      </c>
      <c r="E34" s="29">
        <v>14000</v>
      </c>
      <c r="F34" s="29">
        <v>6000</v>
      </c>
      <c r="G34" s="29">
        <v>2000</v>
      </c>
      <c r="H34" s="29">
        <v>0</v>
      </c>
      <c r="I34" s="29">
        <v>38000</v>
      </c>
      <c r="J34" s="29">
        <v>7000</v>
      </c>
      <c r="K34" s="29">
        <v>8000</v>
      </c>
      <c r="L34" s="29">
        <v>-1000</v>
      </c>
      <c r="M34" s="29">
        <v>16000</v>
      </c>
      <c r="N34" s="29">
        <v>0</v>
      </c>
      <c r="O34" s="29">
        <v>82000</v>
      </c>
      <c r="P34" s="29"/>
      <c r="Q34" s="29">
        <v>82000</v>
      </c>
      <c r="R34" s="29">
        <v>13000</v>
      </c>
      <c r="S34" s="29">
        <v>5000</v>
      </c>
      <c r="T34" s="29">
        <v>2000</v>
      </c>
      <c r="U34" s="29">
        <v>-1000</v>
      </c>
      <c r="V34" s="29">
        <v>32000</v>
      </c>
      <c r="W34" s="29">
        <v>15000</v>
      </c>
      <c r="X34" s="29">
        <v>5000</v>
      </c>
      <c r="Y34" s="29">
        <v>0</v>
      </c>
      <c r="Z34" s="29">
        <v>6000</v>
      </c>
      <c r="AA34" s="29"/>
      <c r="AB34" s="29">
        <v>70000</v>
      </c>
      <c r="AC34" s="29"/>
      <c r="AD34" s="29">
        <v>70000</v>
      </c>
      <c r="AE34" s="35" t="s">
        <v>49</v>
      </c>
    </row>
    <row r="35" spans="1:31">
      <c r="A35" s="3"/>
      <c r="B35" s="40"/>
      <c r="C35" s="15" t="s">
        <v>654</v>
      </c>
      <c r="D35" s="35" t="s">
        <v>50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>
        <v>0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>
        <v>0</v>
      </c>
      <c r="AC35" s="29"/>
      <c r="AD35" s="29">
        <v>0</v>
      </c>
      <c r="AE35" s="35" t="s">
        <v>50</v>
      </c>
    </row>
    <row r="36" spans="1:31">
      <c r="A36" s="3"/>
      <c r="B36" s="41"/>
      <c r="C36" s="15" t="s">
        <v>655</v>
      </c>
      <c r="D36" s="35" t="s">
        <v>52</v>
      </c>
      <c r="E36" s="29">
        <v>14000</v>
      </c>
      <c r="F36" s="29">
        <v>6000</v>
      </c>
      <c r="G36" s="29">
        <v>2000</v>
      </c>
      <c r="H36" s="29">
        <v>0</v>
      </c>
      <c r="I36" s="29">
        <v>38000</v>
      </c>
      <c r="J36" s="29">
        <v>7000</v>
      </c>
      <c r="K36" s="29">
        <v>8000</v>
      </c>
      <c r="L36" s="29">
        <v>-1000</v>
      </c>
      <c r="M36" s="29">
        <v>16000</v>
      </c>
      <c r="N36" s="29">
        <v>0</v>
      </c>
      <c r="O36" s="29">
        <v>82000</v>
      </c>
      <c r="P36" s="29"/>
      <c r="Q36" s="29">
        <v>82000</v>
      </c>
      <c r="R36" s="29">
        <v>13000</v>
      </c>
      <c r="S36" s="29">
        <v>5000</v>
      </c>
      <c r="T36" s="29">
        <v>2000</v>
      </c>
      <c r="U36" s="29">
        <v>-1000</v>
      </c>
      <c r="V36" s="29">
        <v>32000</v>
      </c>
      <c r="W36" s="29">
        <v>15000</v>
      </c>
      <c r="X36" s="29">
        <v>5000</v>
      </c>
      <c r="Y36" s="29">
        <v>0</v>
      </c>
      <c r="Z36" s="29">
        <v>6000</v>
      </c>
      <c r="AA36" s="29"/>
      <c r="AB36" s="29">
        <v>70000</v>
      </c>
      <c r="AC36" s="29"/>
      <c r="AD36" s="29">
        <v>70000</v>
      </c>
      <c r="AE36" s="35" t="s">
        <v>52</v>
      </c>
    </row>
    <row r="37" spans="1:31">
      <c r="A37" s="3"/>
      <c r="B37" s="41" t="s">
        <v>791</v>
      </c>
      <c r="C37" s="41"/>
      <c r="D37" s="35" t="s">
        <v>55</v>
      </c>
      <c r="E37" s="29">
        <v>9735000</v>
      </c>
      <c r="F37" s="29">
        <v>5045000</v>
      </c>
      <c r="G37" s="29">
        <v>461000</v>
      </c>
      <c r="H37" s="29">
        <v>17000</v>
      </c>
      <c r="I37" s="29">
        <v>12281000</v>
      </c>
      <c r="J37" s="29">
        <v>3367000</v>
      </c>
      <c r="K37" s="29">
        <v>1632000</v>
      </c>
      <c r="L37" s="29">
        <v>1000</v>
      </c>
      <c r="M37" s="29">
        <v>10206000</v>
      </c>
      <c r="N37" s="29"/>
      <c r="O37" s="29">
        <v>37239000</v>
      </c>
      <c r="P37" s="29"/>
      <c r="Q37" s="29">
        <v>37239000</v>
      </c>
      <c r="R37" s="29">
        <v>8899000</v>
      </c>
      <c r="S37" s="29">
        <v>4379000</v>
      </c>
      <c r="T37" s="29">
        <v>426000</v>
      </c>
      <c r="U37" s="29">
        <v>14000</v>
      </c>
      <c r="V37" s="29">
        <v>10962000</v>
      </c>
      <c r="W37" s="29">
        <v>3445000</v>
      </c>
      <c r="X37" s="29">
        <v>1507000</v>
      </c>
      <c r="Y37" s="29">
        <v>2000</v>
      </c>
      <c r="Z37" s="29">
        <v>10208000</v>
      </c>
      <c r="AA37" s="29"/>
      <c r="AB37" s="29">
        <v>35037000</v>
      </c>
      <c r="AC37" s="29"/>
      <c r="AD37" s="29">
        <v>35037000</v>
      </c>
      <c r="AE37" s="35" t="s">
        <v>55</v>
      </c>
    </row>
    <row r="38" spans="1:31">
      <c r="A38" s="3"/>
      <c r="B38" s="15"/>
      <c r="C38" s="15" t="s">
        <v>855</v>
      </c>
      <c r="D38" s="35" t="s">
        <v>56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8000</v>
      </c>
      <c r="N38" s="29"/>
      <c r="O38" s="29">
        <v>8000</v>
      </c>
      <c r="P38" s="29"/>
      <c r="Q38" s="29">
        <v>8000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5000</v>
      </c>
      <c r="AA38" s="29"/>
      <c r="AB38" s="29">
        <v>5000</v>
      </c>
      <c r="AC38" s="29"/>
      <c r="AD38" s="29">
        <v>5000</v>
      </c>
      <c r="AE38" s="35" t="s">
        <v>56</v>
      </c>
    </row>
    <row r="39" spans="1:31">
      <c r="A39" s="3"/>
      <c r="B39" s="15"/>
      <c r="C39" s="15" t="s">
        <v>866</v>
      </c>
      <c r="D39" s="35" t="s">
        <v>58</v>
      </c>
      <c r="E39" s="29">
        <v>9615000</v>
      </c>
      <c r="F39" s="29">
        <v>5042000</v>
      </c>
      <c r="G39" s="29">
        <v>450000</v>
      </c>
      <c r="H39" s="29">
        <v>10000</v>
      </c>
      <c r="I39" s="29">
        <v>12112000</v>
      </c>
      <c r="J39" s="29">
        <v>3388000</v>
      </c>
      <c r="K39" s="29">
        <v>1645000</v>
      </c>
      <c r="L39" s="29">
        <v>0</v>
      </c>
      <c r="M39" s="31"/>
      <c r="N39" s="29"/>
      <c r="O39" s="29">
        <v>26770000</v>
      </c>
      <c r="P39" s="29"/>
      <c r="Q39" s="29">
        <v>26770000</v>
      </c>
      <c r="R39" s="29">
        <v>8720000</v>
      </c>
      <c r="S39" s="29">
        <v>4371000</v>
      </c>
      <c r="T39" s="29">
        <v>415000</v>
      </c>
      <c r="U39" s="29">
        <v>5000</v>
      </c>
      <c r="V39" s="29">
        <v>10826000</v>
      </c>
      <c r="W39" s="29">
        <v>3464000</v>
      </c>
      <c r="X39" s="29">
        <v>1520000</v>
      </c>
      <c r="Y39" s="29">
        <v>1000</v>
      </c>
      <c r="Z39" s="31"/>
      <c r="AA39" s="29"/>
      <c r="AB39" s="29">
        <v>24536000</v>
      </c>
      <c r="AC39" s="29"/>
      <c r="AD39" s="29">
        <v>24536000</v>
      </c>
      <c r="AE39" s="35" t="s">
        <v>58</v>
      </c>
    </row>
    <row r="40" spans="1:31">
      <c r="A40" s="3"/>
      <c r="B40" s="41" t="s">
        <v>795</v>
      </c>
      <c r="C40" s="41"/>
      <c r="D40" s="35" t="s">
        <v>60</v>
      </c>
      <c r="E40" s="29">
        <v>9866000</v>
      </c>
      <c r="F40" s="29">
        <v>5157000</v>
      </c>
      <c r="G40" s="29">
        <v>552000</v>
      </c>
      <c r="H40" s="29">
        <v>8000</v>
      </c>
      <c r="I40" s="29">
        <v>12531000</v>
      </c>
      <c r="J40" s="29">
        <v>3398000</v>
      </c>
      <c r="K40" s="29">
        <v>1561000</v>
      </c>
      <c r="L40" s="29">
        <v>0</v>
      </c>
      <c r="M40" s="31"/>
      <c r="N40" s="29"/>
      <c r="O40" s="29">
        <v>27364000</v>
      </c>
      <c r="P40" s="29"/>
      <c r="Q40" s="29">
        <v>27364000</v>
      </c>
      <c r="R40" s="29">
        <v>8924000</v>
      </c>
      <c r="S40" s="29">
        <v>4466000</v>
      </c>
      <c r="T40" s="29">
        <v>501000</v>
      </c>
      <c r="U40" s="29">
        <v>5000</v>
      </c>
      <c r="V40" s="29">
        <v>11353000</v>
      </c>
      <c r="W40" s="29">
        <v>3373000</v>
      </c>
      <c r="X40" s="29">
        <v>1489000</v>
      </c>
      <c r="Y40" s="29">
        <v>20000</v>
      </c>
      <c r="Z40" s="31"/>
      <c r="AA40" s="29"/>
      <c r="AB40" s="29">
        <v>25164000</v>
      </c>
      <c r="AC40" s="29"/>
      <c r="AD40" s="29">
        <v>25164000</v>
      </c>
      <c r="AE40" s="35" t="s">
        <v>60</v>
      </c>
    </row>
    <row r="41" spans="1:31">
      <c r="A41" s="3"/>
      <c r="B41" s="41" t="s">
        <v>806</v>
      </c>
      <c r="C41" s="41"/>
      <c r="D41" s="35" t="s">
        <v>61</v>
      </c>
      <c r="E41" s="29">
        <v>36000</v>
      </c>
      <c r="F41" s="29">
        <v>0</v>
      </c>
      <c r="G41" s="29">
        <v>0</v>
      </c>
      <c r="H41" s="29">
        <v>0</v>
      </c>
      <c r="I41" s="29">
        <v>226000</v>
      </c>
      <c r="J41" s="29">
        <v>69000</v>
      </c>
      <c r="K41" s="29">
        <v>13000</v>
      </c>
      <c r="L41" s="29">
        <v>0</v>
      </c>
      <c r="M41" s="31"/>
      <c r="N41" s="29"/>
      <c r="O41" s="29">
        <v>344000</v>
      </c>
      <c r="P41" s="29"/>
      <c r="Q41" s="29">
        <v>344000</v>
      </c>
      <c r="R41" s="29">
        <v>22000</v>
      </c>
      <c r="S41" s="29">
        <v>0</v>
      </c>
      <c r="T41" s="29">
        <v>0</v>
      </c>
      <c r="U41" s="29">
        <v>0</v>
      </c>
      <c r="V41" s="29">
        <v>164000</v>
      </c>
      <c r="W41" s="29">
        <v>39000</v>
      </c>
      <c r="X41" s="29">
        <v>18000</v>
      </c>
      <c r="Y41" s="29">
        <v>0</v>
      </c>
      <c r="Z41" s="31"/>
      <c r="AA41" s="29"/>
      <c r="AB41" s="29">
        <v>243000</v>
      </c>
      <c r="AC41" s="29"/>
      <c r="AD41" s="29">
        <v>243000</v>
      </c>
      <c r="AE41" s="35" t="s">
        <v>61</v>
      </c>
    </row>
    <row r="42" spans="1:31">
      <c r="A42" s="3"/>
      <c r="B42" s="41" t="s">
        <v>805</v>
      </c>
      <c r="C42" s="41"/>
      <c r="D42" s="35" t="s">
        <v>62</v>
      </c>
      <c r="E42" s="29">
        <v>87000</v>
      </c>
      <c r="F42" s="29">
        <v>66000</v>
      </c>
      <c r="G42" s="29">
        <v>0</v>
      </c>
      <c r="H42" s="29">
        <v>0</v>
      </c>
      <c r="I42" s="29">
        <v>23000</v>
      </c>
      <c r="J42" s="29">
        <v>0</v>
      </c>
      <c r="K42" s="29">
        <v>0</v>
      </c>
      <c r="L42" s="29">
        <v>0</v>
      </c>
      <c r="M42" s="31"/>
      <c r="N42" s="29"/>
      <c r="O42" s="29">
        <v>110000</v>
      </c>
      <c r="P42" s="29"/>
      <c r="Q42" s="29">
        <v>110000</v>
      </c>
      <c r="R42" s="29">
        <v>56000</v>
      </c>
      <c r="S42" s="29">
        <v>39000</v>
      </c>
      <c r="T42" s="29">
        <v>0</v>
      </c>
      <c r="U42" s="29">
        <v>0</v>
      </c>
      <c r="V42" s="29">
        <v>18000</v>
      </c>
      <c r="W42" s="29">
        <v>0</v>
      </c>
      <c r="X42" s="29">
        <v>0</v>
      </c>
      <c r="Y42" s="29">
        <v>0</v>
      </c>
      <c r="Z42" s="31"/>
      <c r="AA42" s="29"/>
      <c r="AB42" s="29">
        <v>74000</v>
      </c>
      <c r="AC42" s="29"/>
      <c r="AD42" s="29">
        <v>74000</v>
      </c>
      <c r="AE42" s="35" t="s">
        <v>62</v>
      </c>
    </row>
    <row r="43" spans="1:31">
      <c r="A43" s="3"/>
      <c r="B43" s="41" t="s">
        <v>786</v>
      </c>
      <c r="C43" s="41"/>
      <c r="D43" s="35" t="s">
        <v>65</v>
      </c>
      <c r="E43" s="29">
        <v>11904000</v>
      </c>
      <c r="F43" s="29">
        <v>0</v>
      </c>
      <c r="G43" s="29">
        <v>17000</v>
      </c>
      <c r="H43" s="29">
        <v>1504000</v>
      </c>
      <c r="I43" s="29">
        <v>8814000</v>
      </c>
      <c r="J43" s="29">
        <v>1417000</v>
      </c>
      <c r="K43" s="29">
        <v>4130000</v>
      </c>
      <c r="L43" s="29">
        <v>4455000</v>
      </c>
      <c r="M43" s="29">
        <v>2191000</v>
      </c>
      <c r="N43" s="29"/>
      <c r="O43" s="29">
        <v>34415000</v>
      </c>
      <c r="P43" s="29"/>
      <c r="Q43" s="29">
        <v>34415000</v>
      </c>
      <c r="R43" s="29">
        <v>11245000</v>
      </c>
      <c r="S43" s="29">
        <v>0</v>
      </c>
      <c r="T43" s="29">
        <v>19000</v>
      </c>
      <c r="U43" s="29">
        <v>1430000</v>
      </c>
      <c r="V43" s="29">
        <v>7625000</v>
      </c>
      <c r="W43" s="29">
        <v>1535000</v>
      </c>
      <c r="X43" s="29">
        <v>4392000</v>
      </c>
      <c r="Y43" s="29">
        <v>4182000</v>
      </c>
      <c r="Z43" s="29">
        <v>2054000</v>
      </c>
      <c r="AA43" s="29"/>
      <c r="AB43" s="29">
        <v>32463000</v>
      </c>
      <c r="AC43" s="29"/>
      <c r="AD43" s="29">
        <v>32463000</v>
      </c>
      <c r="AE43" s="35" t="s">
        <v>65</v>
      </c>
    </row>
    <row r="44" spans="1:31">
      <c r="A44" s="3"/>
      <c r="B44" s="15"/>
      <c r="C44" s="15" t="s">
        <v>867</v>
      </c>
      <c r="D44" s="35" t="s">
        <v>67</v>
      </c>
      <c r="E44" s="29">
        <v>11673000</v>
      </c>
      <c r="F44" s="29">
        <v>0</v>
      </c>
      <c r="G44" s="29">
        <v>0</v>
      </c>
      <c r="H44" s="29">
        <v>1496000</v>
      </c>
      <c r="I44" s="29">
        <v>8525000</v>
      </c>
      <c r="J44" s="29">
        <v>1369000</v>
      </c>
      <c r="K44" s="29">
        <v>4122000</v>
      </c>
      <c r="L44" s="29">
        <v>4455000</v>
      </c>
      <c r="M44" s="31"/>
      <c r="N44" s="29"/>
      <c r="O44" s="29">
        <v>31640000</v>
      </c>
      <c r="P44" s="29"/>
      <c r="Q44" s="29">
        <v>31640000</v>
      </c>
      <c r="R44" s="29">
        <v>10995000</v>
      </c>
      <c r="S44" s="29">
        <v>0</v>
      </c>
      <c r="T44" s="29">
        <v>0</v>
      </c>
      <c r="U44" s="29">
        <v>1422000</v>
      </c>
      <c r="V44" s="29">
        <v>7304000</v>
      </c>
      <c r="W44" s="29">
        <v>1496000</v>
      </c>
      <c r="X44" s="29">
        <v>4381000</v>
      </c>
      <c r="Y44" s="29">
        <v>4181000</v>
      </c>
      <c r="Z44" s="31"/>
      <c r="AA44" s="29"/>
      <c r="AB44" s="29">
        <v>29779000</v>
      </c>
      <c r="AC44" s="29"/>
      <c r="AD44" s="29">
        <v>29779000</v>
      </c>
      <c r="AE44" s="35" t="s">
        <v>67</v>
      </c>
    </row>
    <row r="45" spans="1:31">
      <c r="A45" s="3"/>
      <c r="B45" s="41" t="s">
        <v>810</v>
      </c>
      <c r="C45" s="41"/>
      <c r="D45" s="35" t="s">
        <v>68</v>
      </c>
      <c r="E45" s="29">
        <v>11919000</v>
      </c>
      <c r="F45" s="29">
        <v>0</v>
      </c>
      <c r="G45" s="29">
        <v>0</v>
      </c>
      <c r="H45" s="29">
        <v>1583000</v>
      </c>
      <c r="I45" s="29">
        <v>8370000</v>
      </c>
      <c r="J45" s="29">
        <v>1373000</v>
      </c>
      <c r="K45" s="29">
        <v>3827000</v>
      </c>
      <c r="L45" s="29">
        <v>4656000</v>
      </c>
      <c r="M45" s="31"/>
      <c r="N45" s="29"/>
      <c r="O45" s="29">
        <v>31728000</v>
      </c>
      <c r="P45" s="29"/>
      <c r="Q45" s="29">
        <v>31728000</v>
      </c>
      <c r="R45" s="29">
        <v>11166000</v>
      </c>
      <c r="S45" s="29">
        <v>0</v>
      </c>
      <c r="T45" s="29">
        <v>0</v>
      </c>
      <c r="U45" s="29">
        <v>1485000</v>
      </c>
      <c r="V45" s="29">
        <v>7550000</v>
      </c>
      <c r="W45" s="29">
        <v>1251000</v>
      </c>
      <c r="X45" s="29">
        <v>3738000</v>
      </c>
      <c r="Y45" s="29">
        <v>4467000</v>
      </c>
      <c r="Z45" s="31"/>
      <c r="AA45" s="29"/>
      <c r="AB45" s="29">
        <v>29657000</v>
      </c>
      <c r="AC45" s="29"/>
      <c r="AD45" s="29">
        <v>29657000</v>
      </c>
      <c r="AE45" s="35" t="s">
        <v>68</v>
      </c>
    </row>
    <row r="46" spans="1:31">
      <c r="A46" s="3"/>
      <c r="B46" s="41" t="s">
        <v>789</v>
      </c>
      <c r="C46" s="41"/>
      <c r="D46" s="35" t="s">
        <v>70</v>
      </c>
      <c r="E46" s="29">
        <v>7555000</v>
      </c>
      <c r="F46" s="29">
        <v>3130000</v>
      </c>
      <c r="G46" s="29">
        <v>499000</v>
      </c>
      <c r="H46" s="29">
        <v>6000</v>
      </c>
      <c r="I46" s="29">
        <v>11530000</v>
      </c>
      <c r="J46" s="29">
        <v>3876000</v>
      </c>
      <c r="K46" s="29">
        <v>1619000</v>
      </c>
      <c r="L46" s="29">
        <v>15000</v>
      </c>
      <c r="M46" s="29">
        <v>359000</v>
      </c>
      <c r="N46" s="29"/>
      <c r="O46" s="29">
        <v>24960000</v>
      </c>
      <c r="P46" s="29"/>
      <c r="Q46" s="29">
        <v>24960000</v>
      </c>
      <c r="R46" s="29">
        <v>6761000</v>
      </c>
      <c r="S46" s="29">
        <v>2799000</v>
      </c>
      <c r="T46" s="29">
        <v>468000</v>
      </c>
      <c r="U46" s="29">
        <v>6000</v>
      </c>
      <c r="V46" s="29">
        <v>10463000</v>
      </c>
      <c r="W46" s="29">
        <v>3847000</v>
      </c>
      <c r="X46" s="29">
        <v>1730000</v>
      </c>
      <c r="Y46" s="29">
        <v>25000</v>
      </c>
      <c r="Z46" s="29">
        <v>590000</v>
      </c>
      <c r="AA46" s="29"/>
      <c r="AB46" s="29">
        <v>23422000</v>
      </c>
      <c r="AC46" s="29"/>
      <c r="AD46" s="29">
        <v>23422000</v>
      </c>
      <c r="AE46" s="35" t="s">
        <v>70</v>
      </c>
    </row>
    <row r="47" spans="1:31">
      <c r="A47" s="3"/>
      <c r="B47" s="41" t="s">
        <v>809</v>
      </c>
      <c r="C47" s="41"/>
      <c r="D47" s="35" t="s">
        <v>71</v>
      </c>
      <c r="E47" s="29">
        <v>7650000</v>
      </c>
      <c r="F47" s="29">
        <v>3175000</v>
      </c>
      <c r="G47" s="29">
        <v>493000</v>
      </c>
      <c r="H47" s="29">
        <v>6000</v>
      </c>
      <c r="I47" s="29">
        <v>11690000</v>
      </c>
      <c r="J47" s="29">
        <v>3889000</v>
      </c>
      <c r="K47" s="29">
        <v>1630000</v>
      </c>
      <c r="L47" s="29">
        <v>8000</v>
      </c>
      <c r="M47" s="29">
        <v>381000</v>
      </c>
      <c r="N47" s="29"/>
      <c r="O47" s="29">
        <v>25254000</v>
      </c>
      <c r="P47" s="29"/>
      <c r="Q47" s="29">
        <v>25254000</v>
      </c>
      <c r="R47" s="29">
        <v>6931000</v>
      </c>
      <c r="S47" s="29">
        <v>2834000</v>
      </c>
      <c r="T47" s="29">
        <v>470000</v>
      </c>
      <c r="U47" s="29">
        <v>6000</v>
      </c>
      <c r="V47" s="29">
        <v>10517000</v>
      </c>
      <c r="W47" s="29">
        <v>3869000</v>
      </c>
      <c r="X47" s="29">
        <v>1657000</v>
      </c>
      <c r="Y47" s="29">
        <v>28000</v>
      </c>
      <c r="Z47" s="29">
        <v>599000</v>
      </c>
      <c r="AA47" s="29"/>
      <c r="AB47" s="29">
        <v>23607000</v>
      </c>
      <c r="AC47" s="29"/>
      <c r="AD47" s="29">
        <v>23607000</v>
      </c>
      <c r="AE47" s="35" t="s">
        <v>71</v>
      </c>
    </row>
    <row r="48" spans="1:31">
      <c r="A48" s="3"/>
      <c r="B48" s="41" t="s">
        <v>793</v>
      </c>
      <c r="C48" s="41"/>
      <c r="D48" s="35" t="s">
        <v>73</v>
      </c>
      <c r="E48" s="29">
        <v>3095000</v>
      </c>
      <c r="F48" s="29">
        <v>0</v>
      </c>
      <c r="G48" s="29">
        <v>0</v>
      </c>
      <c r="H48" s="29">
        <v>1460000</v>
      </c>
      <c r="I48" s="29">
        <v>2155000</v>
      </c>
      <c r="J48" s="29">
        <v>1637000</v>
      </c>
      <c r="K48" s="29">
        <v>1903000</v>
      </c>
      <c r="L48" s="29">
        <v>850000</v>
      </c>
      <c r="M48" s="29">
        <v>0</v>
      </c>
      <c r="N48" s="29"/>
      <c r="O48" s="29">
        <v>11100000</v>
      </c>
      <c r="P48" s="29"/>
      <c r="Q48" s="29">
        <v>11100000</v>
      </c>
      <c r="R48" s="29">
        <v>3252000</v>
      </c>
      <c r="S48" s="29">
        <v>0</v>
      </c>
      <c r="T48" s="29">
        <v>0</v>
      </c>
      <c r="U48" s="29">
        <v>1380000</v>
      </c>
      <c r="V48" s="29">
        <v>2131000</v>
      </c>
      <c r="W48" s="29">
        <v>563000</v>
      </c>
      <c r="X48" s="29">
        <v>1958000</v>
      </c>
      <c r="Y48" s="29">
        <v>866000</v>
      </c>
      <c r="Z48" s="29"/>
      <c r="AA48" s="29"/>
      <c r="AB48" s="29">
        <v>10150000</v>
      </c>
      <c r="AC48" s="29"/>
      <c r="AD48" s="29">
        <v>10150000</v>
      </c>
      <c r="AE48" s="35" t="s">
        <v>73</v>
      </c>
    </row>
    <row r="49" spans="1:31">
      <c r="A49" s="3"/>
      <c r="B49" s="39" t="s">
        <v>1102</v>
      </c>
      <c r="C49" s="15" t="s">
        <v>935</v>
      </c>
      <c r="D49" s="35" t="s">
        <v>74</v>
      </c>
      <c r="E49" s="29">
        <v>82000</v>
      </c>
      <c r="F49" s="29">
        <v>18000</v>
      </c>
      <c r="G49" s="29">
        <v>3000</v>
      </c>
      <c r="H49" s="29">
        <v>0</v>
      </c>
      <c r="I49" s="29">
        <v>151000</v>
      </c>
      <c r="J49" s="29">
        <v>24000</v>
      </c>
      <c r="K49" s="29">
        <v>11000</v>
      </c>
      <c r="L49" s="29">
        <v>0</v>
      </c>
      <c r="M49" s="29">
        <v>108000</v>
      </c>
      <c r="N49" s="29"/>
      <c r="O49" s="29">
        <v>376000</v>
      </c>
      <c r="P49" s="29"/>
      <c r="Q49" s="29">
        <v>376000</v>
      </c>
      <c r="R49" s="29">
        <v>76000</v>
      </c>
      <c r="S49" s="29">
        <v>16000</v>
      </c>
      <c r="T49" s="29">
        <v>2000</v>
      </c>
      <c r="U49" s="29"/>
      <c r="V49" s="29">
        <v>139000</v>
      </c>
      <c r="W49" s="29">
        <v>26000</v>
      </c>
      <c r="X49" s="29">
        <v>9000</v>
      </c>
      <c r="Y49" s="29"/>
      <c r="Z49" s="29">
        <v>86000</v>
      </c>
      <c r="AA49" s="29"/>
      <c r="AB49" s="29">
        <v>336000</v>
      </c>
      <c r="AC49" s="29"/>
      <c r="AD49" s="29">
        <v>336000</v>
      </c>
      <c r="AE49" s="35" t="s">
        <v>74</v>
      </c>
    </row>
    <row r="50" spans="1:31">
      <c r="A50" s="3"/>
      <c r="B50" s="40"/>
      <c r="C50" s="15" t="s">
        <v>936</v>
      </c>
      <c r="D50" s="35" t="s">
        <v>75</v>
      </c>
      <c r="E50" s="29">
        <v>14000</v>
      </c>
      <c r="F50" s="29">
        <v>0</v>
      </c>
      <c r="G50" s="29">
        <v>0</v>
      </c>
      <c r="H50" s="29">
        <v>1000</v>
      </c>
      <c r="I50" s="29">
        <v>11000</v>
      </c>
      <c r="J50" s="29">
        <v>2000</v>
      </c>
      <c r="K50" s="29">
        <v>0</v>
      </c>
      <c r="L50" s="29">
        <v>1000</v>
      </c>
      <c r="M50" s="29">
        <v>-115000</v>
      </c>
      <c r="N50" s="29"/>
      <c r="O50" s="29">
        <v>-86000</v>
      </c>
      <c r="P50" s="29"/>
      <c r="Q50" s="29">
        <v>-86000</v>
      </c>
      <c r="R50" s="29">
        <v>10000</v>
      </c>
      <c r="S50" s="29"/>
      <c r="T50" s="29"/>
      <c r="U50" s="29">
        <v>1000</v>
      </c>
      <c r="V50" s="29">
        <v>7000</v>
      </c>
      <c r="W50" s="29">
        <v>1000</v>
      </c>
      <c r="X50" s="29"/>
      <c r="Y50" s="29">
        <v>1000</v>
      </c>
      <c r="Z50" s="29">
        <v>-95000</v>
      </c>
      <c r="AA50" s="29"/>
      <c r="AB50" s="29">
        <v>-75000</v>
      </c>
      <c r="AC50" s="29"/>
      <c r="AD50" s="29">
        <v>-75000</v>
      </c>
      <c r="AE50" s="35" t="s">
        <v>75</v>
      </c>
    </row>
    <row r="51" spans="1:31">
      <c r="A51" s="3"/>
      <c r="B51" s="41"/>
      <c r="C51" s="15" t="s">
        <v>507</v>
      </c>
      <c r="D51" s="35" t="s">
        <v>77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>
        <v>0</v>
      </c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>
        <v>0</v>
      </c>
      <c r="AC51" s="29"/>
      <c r="AD51" s="29">
        <v>0</v>
      </c>
      <c r="AE51" s="35" t="s">
        <v>77</v>
      </c>
    </row>
    <row r="52" spans="1:31">
      <c r="A52" s="3"/>
      <c r="B52" s="39" t="s">
        <v>1034</v>
      </c>
      <c r="C52" s="39"/>
      <c r="D52" s="36" t="s">
        <v>78</v>
      </c>
      <c r="E52" s="30">
        <v>96000</v>
      </c>
      <c r="F52" s="30">
        <v>18000</v>
      </c>
      <c r="G52" s="30">
        <v>3000</v>
      </c>
      <c r="H52" s="30">
        <v>1000</v>
      </c>
      <c r="I52" s="30">
        <v>162000</v>
      </c>
      <c r="J52" s="30">
        <v>26000</v>
      </c>
      <c r="K52" s="30">
        <v>11000</v>
      </c>
      <c r="L52" s="30">
        <v>1000</v>
      </c>
      <c r="M52" s="30">
        <v>-7000</v>
      </c>
      <c r="N52" s="30">
        <v>0</v>
      </c>
      <c r="O52" s="30">
        <v>290000</v>
      </c>
      <c r="P52" s="30">
        <v>0</v>
      </c>
      <c r="Q52" s="30">
        <v>290000</v>
      </c>
      <c r="R52" s="30">
        <v>86000</v>
      </c>
      <c r="S52" s="30">
        <v>16000</v>
      </c>
      <c r="T52" s="30">
        <v>2000</v>
      </c>
      <c r="U52" s="30">
        <v>1000</v>
      </c>
      <c r="V52" s="30">
        <v>146000</v>
      </c>
      <c r="W52" s="30">
        <v>27000</v>
      </c>
      <c r="X52" s="30">
        <v>9000</v>
      </c>
      <c r="Y52" s="30">
        <v>1000</v>
      </c>
      <c r="Z52" s="30">
        <v>-9000</v>
      </c>
      <c r="AA52" s="30"/>
      <c r="AB52" s="30">
        <v>261000</v>
      </c>
      <c r="AC52" s="30"/>
      <c r="AD52" s="30">
        <v>261000</v>
      </c>
      <c r="AE52" s="36" t="s">
        <v>78</v>
      </c>
    </row>
  </sheetData>
  <mergeCells count="53">
    <mergeCell ref="A1:C1"/>
    <mergeCell ref="A2:C2"/>
    <mergeCell ref="D4:E4"/>
    <mergeCell ref="B10:H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9:B51"/>
    <mergeCell ref="B52:C52"/>
    <mergeCell ref="B43:C43"/>
    <mergeCell ref="B45:C45"/>
    <mergeCell ref="B46:C46"/>
    <mergeCell ref="B47:C47"/>
    <mergeCell ref="B48:C4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/>
  </sheetViews>
  <sheetFormatPr defaultColWidth="11.42578125" defaultRowHeight="12.75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>
      <c r="A4" s="11"/>
      <c r="B4" s="16" t="s">
        <v>542</v>
      </c>
      <c r="C4" s="20" t="s">
        <v>48</v>
      </c>
      <c r="D4" s="48" t="str">
        <f>IF(C4&lt;&gt;"",VLOOKUP(C4,'@Entities24'!A2:B81,2,0),"")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>
      <c r="A8" s="13"/>
      <c r="B8" s="13" t="s">
        <v>924</v>
      </c>
      <c r="C8" s="25" t="s">
        <v>144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>
      <c r="A10" s="3"/>
      <c r="B10" s="51" t="s">
        <v>145</v>
      </c>
      <c r="C10" s="47"/>
      <c r="D10" s="47"/>
      <c r="E10" s="47"/>
      <c r="F10" s="47"/>
      <c r="G10" s="47"/>
      <c r="H10" s="5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5.75">
      <c r="A11" s="3"/>
      <c r="B11" s="24" t="s">
        <v>144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>
      <c r="A12" s="3"/>
      <c r="B12" s="3"/>
      <c r="C12" s="3"/>
      <c r="D12" s="3"/>
      <c r="E12" s="45" t="s">
        <v>933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5" t="s">
        <v>934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5"/>
      <c r="AE12" s="45" t="s">
        <v>1196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5"/>
      <c r="AR12" s="3"/>
    </row>
    <row r="13" spans="1:44">
      <c r="A13" s="3"/>
      <c r="B13" s="3"/>
      <c r="C13" s="3"/>
      <c r="D13" s="3"/>
      <c r="E13" s="45" t="s">
        <v>1116</v>
      </c>
      <c r="F13" s="44"/>
      <c r="G13" s="44"/>
      <c r="H13" s="44"/>
      <c r="I13" s="44"/>
      <c r="J13" s="44"/>
      <c r="K13" s="44"/>
      <c r="L13" s="44"/>
      <c r="M13" s="44"/>
      <c r="N13" s="44"/>
      <c r="O13" s="45"/>
      <c r="P13" s="19" t="s">
        <v>1115</v>
      </c>
      <c r="Q13" s="57" t="s">
        <v>1027</v>
      </c>
      <c r="R13" s="45" t="s">
        <v>1116</v>
      </c>
      <c r="S13" s="44"/>
      <c r="T13" s="44"/>
      <c r="U13" s="44"/>
      <c r="V13" s="44"/>
      <c r="W13" s="44"/>
      <c r="X13" s="44"/>
      <c r="Y13" s="44"/>
      <c r="Z13" s="44"/>
      <c r="AA13" s="44"/>
      <c r="AB13" s="45"/>
      <c r="AC13" s="19" t="s">
        <v>1115</v>
      </c>
      <c r="AD13" s="57" t="s">
        <v>1027</v>
      </c>
      <c r="AE13" s="45" t="s">
        <v>1116</v>
      </c>
      <c r="AF13" s="44"/>
      <c r="AG13" s="44"/>
      <c r="AH13" s="44"/>
      <c r="AI13" s="44"/>
      <c r="AJ13" s="44"/>
      <c r="AK13" s="44"/>
      <c r="AL13" s="44"/>
      <c r="AM13" s="44"/>
      <c r="AN13" s="44"/>
      <c r="AO13" s="45"/>
      <c r="AP13" s="19" t="s">
        <v>1115</v>
      </c>
      <c r="AQ13" s="57" t="s">
        <v>1027</v>
      </c>
      <c r="AR13" s="3"/>
    </row>
    <row r="14" spans="1:44">
      <c r="A14" s="3"/>
      <c r="B14" s="3"/>
      <c r="C14" s="3"/>
      <c r="D14" s="3"/>
      <c r="E14" s="45" t="s">
        <v>942</v>
      </c>
      <c r="F14" s="19"/>
      <c r="G14" s="19"/>
      <c r="H14" s="45" t="s">
        <v>581</v>
      </c>
      <c r="I14" s="45" t="s">
        <v>1094</v>
      </c>
      <c r="J14" s="45" t="s">
        <v>1092</v>
      </c>
      <c r="K14" s="45" t="s">
        <v>1093</v>
      </c>
      <c r="L14" s="45" t="s">
        <v>599</v>
      </c>
      <c r="M14" s="45" t="s">
        <v>840</v>
      </c>
      <c r="N14" s="45" t="s">
        <v>839</v>
      </c>
      <c r="O14" s="45" t="s">
        <v>1073</v>
      </c>
      <c r="P14" s="45" t="s">
        <v>1044</v>
      </c>
      <c r="Q14" s="40"/>
      <c r="R14" s="45" t="s">
        <v>942</v>
      </c>
      <c r="S14" s="19"/>
      <c r="T14" s="19"/>
      <c r="U14" s="45" t="s">
        <v>581</v>
      </c>
      <c r="V14" s="45" t="s">
        <v>1094</v>
      </c>
      <c r="W14" s="45" t="s">
        <v>1092</v>
      </c>
      <c r="X14" s="45" t="s">
        <v>1093</v>
      </c>
      <c r="Y14" s="45" t="s">
        <v>599</v>
      </c>
      <c r="Z14" s="45" t="s">
        <v>840</v>
      </c>
      <c r="AA14" s="45" t="s">
        <v>839</v>
      </c>
      <c r="AB14" s="45" t="s">
        <v>1073</v>
      </c>
      <c r="AC14" s="45" t="s">
        <v>1044</v>
      </c>
      <c r="AD14" s="40"/>
      <c r="AE14" s="45" t="s">
        <v>942</v>
      </c>
      <c r="AF14" s="19"/>
      <c r="AG14" s="19"/>
      <c r="AH14" s="45" t="s">
        <v>581</v>
      </c>
      <c r="AI14" s="45" t="s">
        <v>1094</v>
      </c>
      <c r="AJ14" s="45" t="s">
        <v>1092</v>
      </c>
      <c r="AK14" s="45" t="s">
        <v>1093</v>
      </c>
      <c r="AL14" s="45" t="s">
        <v>599</v>
      </c>
      <c r="AM14" s="45" t="s">
        <v>840</v>
      </c>
      <c r="AN14" s="45" t="s">
        <v>839</v>
      </c>
      <c r="AO14" s="45" t="s">
        <v>1073</v>
      </c>
      <c r="AP14" s="45" t="s">
        <v>1044</v>
      </c>
      <c r="AQ14" s="40"/>
      <c r="AR14" s="3"/>
    </row>
    <row r="15" spans="1:44">
      <c r="A15" s="3"/>
      <c r="B15" s="3"/>
      <c r="C15" s="3"/>
      <c r="D15" s="3"/>
      <c r="E15" s="45"/>
      <c r="F15" s="19" t="s">
        <v>851</v>
      </c>
      <c r="G15" s="19" t="s">
        <v>868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9" t="s">
        <v>851</v>
      </c>
      <c r="T15" s="19" t="s">
        <v>868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19" t="s">
        <v>851</v>
      </c>
      <c r="AG15" s="19" t="s">
        <v>868</v>
      </c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3"/>
    </row>
    <row r="16" spans="1:44" ht="14.1" customHeight="1">
      <c r="A16" s="3"/>
      <c r="B16" s="3"/>
      <c r="C16" s="3"/>
      <c r="D16" s="3"/>
      <c r="E16" s="35" t="s">
        <v>23</v>
      </c>
      <c r="F16" s="35" t="s">
        <v>51</v>
      </c>
      <c r="G16" s="35" t="s">
        <v>69</v>
      </c>
      <c r="H16" s="35" t="s">
        <v>83</v>
      </c>
      <c r="I16" s="35" t="s">
        <v>91</v>
      </c>
      <c r="J16" s="35" t="s">
        <v>96</v>
      </c>
      <c r="K16" s="35" t="s">
        <v>185</v>
      </c>
      <c r="L16" s="35" t="s">
        <v>186</v>
      </c>
      <c r="M16" s="35" t="s">
        <v>214</v>
      </c>
      <c r="N16" s="35" t="s">
        <v>24</v>
      </c>
      <c r="O16" s="35" t="s">
        <v>30</v>
      </c>
      <c r="P16" s="35" t="s">
        <v>34</v>
      </c>
      <c r="Q16" s="35" t="s">
        <v>40</v>
      </c>
      <c r="R16" s="35" t="s">
        <v>23</v>
      </c>
      <c r="S16" s="35" t="s">
        <v>51</v>
      </c>
      <c r="T16" s="35" t="s">
        <v>69</v>
      </c>
      <c r="U16" s="35" t="s">
        <v>83</v>
      </c>
      <c r="V16" s="35" t="s">
        <v>91</v>
      </c>
      <c r="W16" s="35" t="s">
        <v>96</v>
      </c>
      <c r="X16" s="35" t="s">
        <v>185</v>
      </c>
      <c r="Y16" s="35" t="s">
        <v>186</v>
      </c>
      <c r="Z16" s="35" t="s">
        <v>214</v>
      </c>
      <c r="AA16" s="35" t="s">
        <v>24</v>
      </c>
      <c r="AB16" s="35" t="s">
        <v>30</v>
      </c>
      <c r="AC16" s="35" t="s">
        <v>34</v>
      </c>
      <c r="AD16" s="35" t="s">
        <v>40</v>
      </c>
      <c r="AE16" s="35" t="s">
        <v>23</v>
      </c>
      <c r="AF16" s="35" t="s">
        <v>51</v>
      </c>
      <c r="AG16" s="35" t="s">
        <v>69</v>
      </c>
      <c r="AH16" s="35" t="s">
        <v>83</v>
      </c>
      <c r="AI16" s="35" t="s">
        <v>91</v>
      </c>
      <c r="AJ16" s="35" t="s">
        <v>96</v>
      </c>
      <c r="AK16" s="35" t="s">
        <v>185</v>
      </c>
      <c r="AL16" s="35" t="s">
        <v>186</v>
      </c>
      <c r="AM16" s="35" t="s">
        <v>214</v>
      </c>
      <c r="AN16" s="35" t="s">
        <v>24</v>
      </c>
      <c r="AO16" s="35" t="s">
        <v>30</v>
      </c>
      <c r="AP16" s="35" t="s">
        <v>34</v>
      </c>
      <c r="AQ16" s="35" t="s">
        <v>40</v>
      </c>
      <c r="AR16" s="3"/>
    </row>
    <row r="17" spans="1:44">
      <c r="A17" s="3"/>
      <c r="B17" s="41" t="s">
        <v>645</v>
      </c>
      <c r="C17" s="41"/>
      <c r="D17" s="35" t="s">
        <v>23</v>
      </c>
      <c r="E17" s="29">
        <v>217000</v>
      </c>
      <c r="F17" s="29">
        <v>74000</v>
      </c>
      <c r="G17" s="29">
        <v>7000</v>
      </c>
      <c r="H17" s="29">
        <v>0</v>
      </c>
      <c r="I17" s="29">
        <v>336000</v>
      </c>
      <c r="J17" s="29">
        <v>60000</v>
      </c>
      <c r="K17" s="29">
        <v>26000</v>
      </c>
      <c r="L17" s="29">
        <v>0</v>
      </c>
      <c r="M17" s="29">
        <v>65000</v>
      </c>
      <c r="N17" s="29">
        <v>0</v>
      </c>
      <c r="O17" s="29">
        <v>704000</v>
      </c>
      <c r="P17" s="29"/>
      <c r="Q17" s="29">
        <v>704000</v>
      </c>
      <c r="R17" s="29">
        <v>196000</v>
      </c>
      <c r="S17" s="29">
        <v>62000</v>
      </c>
      <c r="T17" s="29">
        <v>6000</v>
      </c>
      <c r="U17" s="29"/>
      <c r="V17" s="29">
        <v>308000</v>
      </c>
      <c r="W17" s="29">
        <v>56000</v>
      </c>
      <c r="X17" s="29">
        <v>22000</v>
      </c>
      <c r="Y17" s="29"/>
      <c r="Z17" s="29">
        <v>46000</v>
      </c>
      <c r="AA17" s="29"/>
      <c r="AB17" s="29">
        <v>628000</v>
      </c>
      <c r="AC17" s="29"/>
      <c r="AD17" s="29">
        <v>628000</v>
      </c>
      <c r="AE17" s="29">
        <v>402000</v>
      </c>
      <c r="AF17" s="29">
        <v>129000</v>
      </c>
      <c r="AG17" s="29">
        <v>13000</v>
      </c>
      <c r="AH17" s="29">
        <v>0</v>
      </c>
      <c r="AI17" s="29">
        <v>633000</v>
      </c>
      <c r="AJ17" s="29">
        <v>117000</v>
      </c>
      <c r="AK17" s="29">
        <v>45000</v>
      </c>
      <c r="AL17" s="29">
        <v>0</v>
      </c>
      <c r="AM17" s="29">
        <v>89000</v>
      </c>
      <c r="AN17" s="29"/>
      <c r="AO17" s="29">
        <v>1286000</v>
      </c>
      <c r="AP17" s="29"/>
      <c r="AQ17" s="29">
        <v>1286000</v>
      </c>
      <c r="AR17" s="35" t="s">
        <v>23</v>
      </c>
    </row>
    <row r="18" spans="1:44">
      <c r="A18" s="3"/>
      <c r="B18" s="41" t="s">
        <v>632</v>
      </c>
      <c r="C18" s="41"/>
      <c r="D18" s="35" t="s">
        <v>51</v>
      </c>
      <c r="E18" s="29">
        <v>29000</v>
      </c>
      <c r="F18" s="29">
        <v>0</v>
      </c>
      <c r="G18" s="29">
        <v>0</v>
      </c>
      <c r="H18" s="29">
        <v>9000</v>
      </c>
      <c r="I18" s="29">
        <v>16000</v>
      </c>
      <c r="J18" s="29">
        <v>2000</v>
      </c>
      <c r="K18" s="29">
        <v>8000</v>
      </c>
      <c r="L18" s="29">
        <v>11000</v>
      </c>
      <c r="M18" s="29">
        <v>46000</v>
      </c>
      <c r="N18" s="29"/>
      <c r="O18" s="29">
        <v>121000</v>
      </c>
      <c r="P18" s="29"/>
      <c r="Q18" s="29">
        <v>121000</v>
      </c>
      <c r="R18" s="29">
        <v>26000</v>
      </c>
      <c r="S18" s="29"/>
      <c r="T18" s="29"/>
      <c r="U18" s="29">
        <v>7000</v>
      </c>
      <c r="V18" s="29">
        <v>13000</v>
      </c>
      <c r="W18" s="29">
        <v>2000</v>
      </c>
      <c r="X18" s="29">
        <v>7000</v>
      </c>
      <c r="Y18" s="29">
        <v>6000</v>
      </c>
      <c r="Z18" s="29">
        <v>43000</v>
      </c>
      <c r="AA18" s="29"/>
      <c r="AB18" s="29">
        <v>104000</v>
      </c>
      <c r="AC18" s="29"/>
      <c r="AD18" s="29">
        <v>104000</v>
      </c>
      <c r="AE18" s="29">
        <v>53000</v>
      </c>
      <c r="AF18" s="29"/>
      <c r="AG18" s="29"/>
      <c r="AH18" s="29">
        <v>15000</v>
      </c>
      <c r="AI18" s="29">
        <v>27000</v>
      </c>
      <c r="AJ18" s="29">
        <v>3000</v>
      </c>
      <c r="AK18" s="29">
        <v>16000</v>
      </c>
      <c r="AL18" s="29">
        <v>25000</v>
      </c>
      <c r="AM18" s="29">
        <v>67000</v>
      </c>
      <c r="AN18" s="29"/>
      <c r="AO18" s="29">
        <v>206000</v>
      </c>
      <c r="AP18" s="29"/>
      <c r="AQ18" s="29">
        <v>206000</v>
      </c>
      <c r="AR18" s="35" t="s">
        <v>51</v>
      </c>
    </row>
    <row r="19" spans="1:44">
      <c r="A19" s="3"/>
      <c r="B19" s="39" t="s">
        <v>650</v>
      </c>
      <c r="C19" s="15" t="s">
        <v>893</v>
      </c>
      <c r="D19" s="35" t="s">
        <v>69</v>
      </c>
      <c r="E19" s="29">
        <v>188000</v>
      </c>
      <c r="F19" s="29">
        <v>74000</v>
      </c>
      <c r="G19" s="29">
        <v>7000</v>
      </c>
      <c r="H19" s="29">
        <v>-9000</v>
      </c>
      <c r="I19" s="29">
        <v>320000</v>
      </c>
      <c r="J19" s="29">
        <v>58000</v>
      </c>
      <c r="K19" s="29">
        <v>18000</v>
      </c>
      <c r="L19" s="29">
        <v>-11000</v>
      </c>
      <c r="M19" s="29">
        <v>19000</v>
      </c>
      <c r="N19" s="29">
        <v>0</v>
      </c>
      <c r="O19" s="29">
        <v>583000</v>
      </c>
      <c r="P19" s="29"/>
      <c r="Q19" s="29">
        <v>583000</v>
      </c>
      <c r="R19" s="29">
        <v>170000</v>
      </c>
      <c r="S19" s="29">
        <v>62000</v>
      </c>
      <c r="T19" s="29">
        <v>6000</v>
      </c>
      <c r="U19" s="29">
        <v>-7000</v>
      </c>
      <c r="V19" s="29">
        <v>295000</v>
      </c>
      <c r="W19" s="29">
        <v>54000</v>
      </c>
      <c r="X19" s="29">
        <v>15000</v>
      </c>
      <c r="Y19" s="29">
        <v>-6000</v>
      </c>
      <c r="Z19" s="29">
        <v>3000</v>
      </c>
      <c r="AA19" s="29"/>
      <c r="AB19" s="29">
        <v>524000</v>
      </c>
      <c r="AC19" s="29"/>
      <c r="AD19" s="29">
        <v>524000</v>
      </c>
      <c r="AE19" s="29">
        <v>349000</v>
      </c>
      <c r="AF19" s="29">
        <v>129000</v>
      </c>
      <c r="AG19" s="29">
        <v>13000</v>
      </c>
      <c r="AH19" s="29">
        <v>-15000</v>
      </c>
      <c r="AI19" s="29">
        <v>606000</v>
      </c>
      <c r="AJ19" s="29">
        <v>114000</v>
      </c>
      <c r="AK19" s="29">
        <v>29000</v>
      </c>
      <c r="AL19" s="29">
        <v>-25000</v>
      </c>
      <c r="AM19" s="29">
        <v>22000</v>
      </c>
      <c r="AN19" s="29">
        <v>0</v>
      </c>
      <c r="AO19" s="29">
        <v>1080000</v>
      </c>
      <c r="AP19" s="29">
        <v>0</v>
      </c>
      <c r="AQ19" s="29">
        <v>1080000</v>
      </c>
      <c r="AR19" s="35" t="s">
        <v>69</v>
      </c>
    </row>
    <row r="20" spans="1:44">
      <c r="A20" s="3"/>
      <c r="B20" s="40"/>
      <c r="C20" s="15" t="s">
        <v>538</v>
      </c>
      <c r="D20" s="35" t="s">
        <v>83</v>
      </c>
      <c r="E20" s="29">
        <v>2000</v>
      </c>
      <c r="F20" s="29">
        <v>-38000</v>
      </c>
      <c r="G20" s="29">
        <v>-2000</v>
      </c>
      <c r="H20" s="29">
        <v>11000</v>
      </c>
      <c r="I20" s="29">
        <v>-1000</v>
      </c>
      <c r="J20" s="29">
        <v>-6000</v>
      </c>
      <c r="K20" s="29">
        <v>1000</v>
      </c>
      <c r="L20" s="29">
        <v>13000</v>
      </c>
      <c r="M20" s="29">
        <v>-20000</v>
      </c>
      <c r="N20" s="29"/>
      <c r="O20" s="29">
        <v>0</v>
      </c>
      <c r="P20" s="29"/>
      <c r="Q20" s="29">
        <v>0</v>
      </c>
      <c r="R20" s="29">
        <v>-1000</v>
      </c>
      <c r="S20" s="29">
        <v>-32000</v>
      </c>
      <c r="T20" s="29">
        <v>-2000</v>
      </c>
      <c r="U20" s="29">
        <v>9000</v>
      </c>
      <c r="V20" s="29">
        <v>-2000</v>
      </c>
      <c r="W20" s="29">
        <v>-4000</v>
      </c>
      <c r="X20" s="29">
        <v>3000</v>
      </c>
      <c r="Y20" s="29">
        <v>8000</v>
      </c>
      <c r="Z20" s="29">
        <v>-13000</v>
      </c>
      <c r="AA20" s="29"/>
      <c r="AB20" s="29">
        <v>0</v>
      </c>
      <c r="AC20" s="29"/>
      <c r="AD20" s="29">
        <v>0</v>
      </c>
      <c r="AE20" s="29">
        <v>1000</v>
      </c>
      <c r="AF20" s="29">
        <v>-67000</v>
      </c>
      <c r="AG20" s="29">
        <v>-3000</v>
      </c>
      <c r="AH20" s="29">
        <v>19000</v>
      </c>
      <c r="AI20" s="29">
        <v>-4000</v>
      </c>
      <c r="AJ20" s="29">
        <v>-10000</v>
      </c>
      <c r="AK20" s="29">
        <v>7000</v>
      </c>
      <c r="AL20" s="29">
        <v>29000</v>
      </c>
      <c r="AM20" s="29">
        <v>-42000</v>
      </c>
      <c r="AN20" s="29"/>
      <c r="AO20" s="29">
        <v>0</v>
      </c>
      <c r="AP20" s="29"/>
      <c r="AQ20" s="29">
        <v>0</v>
      </c>
      <c r="AR20" s="35" t="s">
        <v>83</v>
      </c>
    </row>
    <row r="21" spans="1:44">
      <c r="A21" s="3"/>
      <c r="B21" s="41"/>
      <c r="C21" s="15" t="s">
        <v>1050</v>
      </c>
      <c r="D21" s="35" t="s">
        <v>91</v>
      </c>
      <c r="E21" s="29">
        <v>190000</v>
      </c>
      <c r="F21" s="29">
        <v>36000</v>
      </c>
      <c r="G21" s="29">
        <v>5000</v>
      </c>
      <c r="H21" s="29">
        <v>2000</v>
      </c>
      <c r="I21" s="29">
        <v>319000</v>
      </c>
      <c r="J21" s="29">
        <v>52000</v>
      </c>
      <c r="K21" s="29">
        <v>19000</v>
      </c>
      <c r="L21" s="29">
        <v>2000</v>
      </c>
      <c r="M21" s="29">
        <v>-1000</v>
      </c>
      <c r="N21" s="29">
        <v>0</v>
      </c>
      <c r="O21" s="29">
        <v>583000</v>
      </c>
      <c r="P21" s="29">
        <v>0</v>
      </c>
      <c r="Q21" s="29">
        <v>583000</v>
      </c>
      <c r="R21" s="29">
        <v>169000</v>
      </c>
      <c r="S21" s="29">
        <v>30000</v>
      </c>
      <c r="T21" s="29">
        <v>4000</v>
      </c>
      <c r="U21" s="29">
        <v>2000</v>
      </c>
      <c r="V21" s="29">
        <v>293000</v>
      </c>
      <c r="W21" s="29">
        <v>50000</v>
      </c>
      <c r="X21" s="29">
        <v>18000</v>
      </c>
      <c r="Y21" s="29">
        <v>2000</v>
      </c>
      <c r="Z21" s="29">
        <v>-10000</v>
      </c>
      <c r="AA21" s="29"/>
      <c r="AB21" s="29">
        <v>524000</v>
      </c>
      <c r="AC21" s="29"/>
      <c r="AD21" s="29">
        <v>524000</v>
      </c>
      <c r="AE21" s="29">
        <v>350000</v>
      </c>
      <c r="AF21" s="29">
        <v>62000</v>
      </c>
      <c r="AG21" s="29">
        <v>10000</v>
      </c>
      <c r="AH21" s="29">
        <v>4000</v>
      </c>
      <c r="AI21" s="29">
        <v>602000</v>
      </c>
      <c r="AJ21" s="29">
        <v>104000</v>
      </c>
      <c r="AK21" s="29">
        <v>36000</v>
      </c>
      <c r="AL21" s="29">
        <v>4000</v>
      </c>
      <c r="AM21" s="29">
        <v>-20000</v>
      </c>
      <c r="AN21" s="29">
        <v>0</v>
      </c>
      <c r="AO21" s="29">
        <v>1080000</v>
      </c>
      <c r="AP21" s="29">
        <v>0</v>
      </c>
      <c r="AQ21" s="29">
        <v>1080000</v>
      </c>
      <c r="AR21" s="35" t="s">
        <v>91</v>
      </c>
    </row>
    <row r="22" spans="1:44">
      <c r="A22" s="3"/>
      <c r="B22" s="39" t="s">
        <v>651</v>
      </c>
      <c r="C22" s="15" t="s">
        <v>893</v>
      </c>
      <c r="D22" s="35" t="s">
        <v>96</v>
      </c>
      <c r="E22" s="29">
        <v>57000</v>
      </c>
      <c r="F22" s="29">
        <v>1000</v>
      </c>
      <c r="G22" s="29">
        <v>13000</v>
      </c>
      <c r="H22" s="29">
        <v>2000</v>
      </c>
      <c r="I22" s="29">
        <v>77000</v>
      </c>
      <c r="J22" s="29">
        <v>15000</v>
      </c>
      <c r="K22" s="29">
        <v>4000</v>
      </c>
      <c r="L22" s="29">
        <v>0</v>
      </c>
      <c r="M22" s="29">
        <v>33000</v>
      </c>
      <c r="N22" s="29">
        <v>0</v>
      </c>
      <c r="O22" s="29">
        <v>188000</v>
      </c>
      <c r="P22" s="29"/>
      <c r="Q22" s="29">
        <v>188000</v>
      </c>
      <c r="R22" s="29">
        <v>61000</v>
      </c>
      <c r="S22" s="29">
        <v>1000</v>
      </c>
      <c r="T22" s="29">
        <v>12000</v>
      </c>
      <c r="U22" s="29">
        <v>2000</v>
      </c>
      <c r="V22" s="29">
        <v>75000</v>
      </c>
      <c r="W22" s="29">
        <v>15000</v>
      </c>
      <c r="X22" s="29">
        <v>4000</v>
      </c>
      <c r="Y22" s="29"/>
      <c r="Z22" s="29">
        <v>40000</v>
      </c>
      <c r="AA22" s="29"/>
      <c r="AB22" s="29">
        <v>197000</v>
      </c>
      <c r="AC22" s="29"/>
      <c r="AD22" s="29">
        <v>197000</v>
      </c>
      <c r="AE22" s="29">
        <v>122000</v>
      </c>
      <c r="AF22" s="29">
        <v>2000</v>
      </c>
      <c r="AG22" s="29">
        <v>25000</v>
      </c>
      <c r="AH22" s="29">
        <v>4000</v>
      </c>
      <c r="AI22" s="29">
        <v>154000</v>
      </c>
      <c r="AJ22" s="29">
        <v>30000</v>
      </c>
      <c r="AK22" s="29">
        <v>8000</v>
      </c>
      <c r="AL22" s="29">
        <v>0</v>
      </c>
      <c r="AM22" s="29">
        <v>50000</v>
      </c>
      <c r="AN22" s="29"/>
      <c r="AO22" s="29">
        <v>368000</v>
      </c>
      <c r="AP22" s="29"/>
      <c r="AQ22" s="29">
        <v>368000</v>
      </c>
      <c r="AR22" s="35" t="s">
        <v>96</v>
      </c>
    </row>
    <row r="23" spans="1:44">
      <c r="A23" s="3"/>
      <c r="B23" s="40"/>
      <c r="C23" s="15" t="s">
        <v>538</v>
      </c>
      <c r="D23" s="35" t="s">
        <v>185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>
        <v>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>
        <v>0</v>
      </c>
      <c r="AC23" s="29"/>
      <c r="AD23" s="29">
        <v>0</v>
      </c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>
        <v>0</v>
      </c>
      <c r="AP23" s="29"/>
      <c r="AQ23" s="29">
        <v>0</v>
      </c>
      <c r="AR23" s="35" t="s">
        <v>185</v>
      </c>
    </row>
    <row r="24" spans="1:44">
      <c r="A24" s="3"/>
      <c r="B24" s="41"/>
      <c r="C24" s="15" t="s">
        <v>1051</v>
      </c>
      <c r="D24" s="35" t="s">
        <v>186</v>
      </c>
      <c r="E24" s="29">
        <v>57000</v>
      </c>
      <c r="F24" s="29">
        <v>1000</v>
      </c>
      <c r="G24" s="29">
        <v>13000</v>
      </c>
      <c r="H24" s="29">
        <v>2000</v>
      </c>
      <c r="I24" s="29">
        <v>77000</v>
      </c>
      <c r="J24" s="29">
        <v>15000</v>
      </c>
      <c r="K24" s="29">
        <v>4000</v>
      </c>
      <c r="L24" s="29">
        <v>0</v>
      </c>
      <c r="M24" s="29">
        <v>33000</v>
      </c>
      <c r="N24" s="29">
        <v>0</v>
      </c>
      <c r="O24" s="29">
        <v>188000</v>
      </c>
      <c r="P24" s="29"/>
      <c r="Q24" s="29">
        <v>188000</v>
      </c>
      <c r="R24" s="29">
        <v>61000</v>
      </c>
      <c r="S24" s="29">
        <v>1000</v>
      </c>
      <c r="T24" s="29">
        <v>12000</v>
      </c>
      <c r="U24" s="29">
        <v>2000</v>
      </c>
      <c r="V24" s="29">
        <v>75000</v>
      </c>
      <c r="W24" s="29">
        <v>15000</v>
      </c>
      <c r="X24" s="29">
        <v>4000</v>
      </c>
      <c r="Y24" s="29">
        <v>0</v>
      </c>
      <c r="Z24" s="29">
        <v>40000</v>
      </c>
      <c r="AA24" s="29"/>
      <c r="AB24" s="29">
        <v>197000</v>
      </c>
      <c r="AC24" s="29"/>
      <c r="AD24" s="29">
        <v>197000</v>
      </c>
      <c r="AE24" s="29">
        <v>122000</v>
      </c>
      <c r="AF24" s="29">
        <v>2000</v>
      </c>
      <c r="AG24" s="29">
        <v>25000</v>
      </c>
      <c r="AH24" s="29">
        <v>4000</v>
      </c>
      <c r="AI24" s="29">
        <v>154000</v>
      </c>
      <c r="AJ24" s="29">
        <v>30000</v>
      </c>
      <c r="AK24" s="29">
        <v>8000</v>
      </c>
      <c r="AL24" s="29">
        <v>0</v>
      </c>
      <c r="AM24" s="29">
        <v>50000</v>
      </c>
      <c r="AN24" s="29">
        <v>0</v>
      </c>
      <c r="AO24" s="29">
        <v>368000</v>
      </c>
      <c r="AP24" s="29">
        <v>0</v>
      </c>
      <c r="AQ24" s="29">
        <v>368000</v>
      </c>
      <c r="AR24" s="35" t="s">
        <v>186</v>
      </c>
    </row>
    <row r="25" spans="1:44">
      <c r="A25" s="3"/>
      <c r="B25" s="41" t="s">
        <v>1048</v>
      </c>
      <c r="C25" s="41"/>
      <c r="D25" s="35" t="s">
        <v>214</v>
      </c>
      <c r="E25" s="29">
        <v>247000</v>
      </c>
      <c r="F25" s="29">
        <v>37000</v>
      </c>
      <c r="G25" s="29">
        <v>18000</v>
      </c>
      <c r="H25" s="29">
        <v>4000</v>
      </c>
      <c r="I25" s="29">
        <v>396000</v>
      </c>
      <c r="J25" s="29">
        <v>67000</v>
      </c>
      <c r="K25" s="29">
        <v>23000</v>
      </c>
      <c r="L25" s="29">
        <v>2000</v>
      </c>
      <c r="M25" s="29">
        <v>32000</v>
      </c>
      <c r="N25" s="29">
        <v>0</v>
      </c>
      <c r="O25" s="29">
        <v>771000</v>
      </c>
      <c r="P25" s="29"/>
      <c r="Q25" s="29">
        <v>771000</v>
      </c>
      <c r="R25" s="29">
        <v>230000</v>
      </c>
      <c r="S25" s="29">
        <v>31000</v>
      </c>
      <c r="T25" s="29">
        <v>16000</v>
      </c>
      <c r="U25" s="29">
        <v>4000</v>
      </c>
      <c r="V25" s="29">
        <v>368000</v>
      </c>
      <c r="W25" s="29">
        <v>65000</v>
      </c>
      <c r="X25" s="29">
        <v>22000</v>
      </c>
      <c r="Y25" s="29">
        <v>2000</v>
      </c>
      <c r="Z25" s="29">
        <v>30000</v>
      </c>
      <c r="AA25" s="29"/>
      <c r="AB25" s="29">
        <v>721000</v>
      </c>
      <c r="AC25" s="29"/>
      <c r="AD25" s="29">
        <v>721000</v>
      </c>
      <c r="AE25" s="29">
        <v>472000</v>
      </c>
      <c r="AF25" s="29">
        <v>64000</v>
      </c>
      <c r="AG25" s="29">
        <v>35000</v>
      </c>
      <c r="AH25" s="29">
        <v>8000</v>
      </c>
      <c r="AI25" s="29">
        <v>756000</v>
      </c>
      <c r="AJ25" s="29">
        <v>134000</v>
      </c>
      <c r="AK25" s="29">
        <v>44000</v>
      </c>
      <c r="AL25" s="29">
        <v>4000</v>
      </c>
      <c r="AM25" s="29">
        <v>30000</v>
      </c>
      <c r="AN25" s="29">
        <v>0</v>
      </c>
      <c r="AO25" s="29">
        <v>1448000</v>
      </c>
      <c r="AP25" s="29">
        <v>0</v>
      </c>
      <c r="AQ25" s="29">
        <v>1448000</v>
      </c>
      <c r="AR25" s="35" t="s">
        <v>214</v>
      </c>
    </row>
    <row r="26" spans="1:44">
      <c r="A26" s="3"/>
      <c r="B26" s="41" t="s">
        <v>629</v>
      </c>
      <c r="C26" s="41"/>
      <c r="D26" s="35" t="s">
        <v>24</v>
      </c>
      <c r="E26" s="29">
        <v>25000</v>
      </c>
      <c r="F26" s="29">
        <v>3000</v>
      </c>
      <c r="G26" s="29">
        <v>0</v>
      </c>
      <c r="H26" s="29">
        <v>0</v>
      </c>
      <c r="I26" s="29">
        <v>55000</v>
      </c>
      <c r="J26" s="29">
        <v>15000</v>
      </c>
      <c r="K26" s="29">
        <v>-4000</v>
      </c>
      <c r="L26" s="29">
        <v>0</v>
      </c>
      <c r="M26" s="29">
        <v>0</v>
      </c>
      <c r="N26" s="29">
        <v>0</v>
      </c>
      <c r="O26" s="29">
        <v>91000</v>
      </c>
      <c r="P26" s="29"/>
      <c r="Q26" s="29">
        <v>91000</v>
      </c>
      <c r="R26" s="29">
        <v>12000</v>
      </c>
      <c r="S26" s="29"/>
      <c r="T26" s="29"/>
      <c r="U26" s="29"/>
      <c r="V26" s="29">
        <v>34000</v>
      </c>
      <c r="W26" s="29">
        <v>-4000</v>
      </c>
      <c r="X26" s="29">
        <v>-1000</v>
      </c>
      <c r="Y26" s="29"/>
      <c r="Z26" s="29"/>
      <c r="AA26" s="29"/>
      <c r="AB26" s="29">
        <v>41000</v>
      </c>
      <c r="AC26" s="29"/>
      <c r="AD26" s="29">
        <v>41000</v>
      </c>
      <c r="AE26" s="29">
        <v>31000</v>
      </c>
      <c r="AF26" s="29">
        <v>2000</v>
      </c>
      <c r="AG26" s="29">
        <v>0</v>
      </c>
      <c r="AH26" s="29">
        <v>0</v>
      </c>
      <c r="AI26" s="29">
        <v>82000</v>
      </c>
      <c r="AJ26" s="29">
        <v>-15000</v>
      </c>
      <c r="AK26" s="29">
        <v>-2000</v>
      </c>
      <c r="AL26" s="29"/>
      <c r="AM26" s="29">
        <v>0</v>
      </c>
      <c r="AN26" s="29"/>
      <c r="AO26" s="29">
        <v>96000</v>
      </c>
      <c r="AP26" s="29"/>
      <c r="AQ26" s="29">
        <v>96000</v>
      </c>
      <c r="AR26" s="35" t="s">
        <v>24</v>
      </c>
    </row>
    <row r="27" spans="1:44">
      <c r="A27" s="3"/>
      <c r="B27" s="39" t="s">
        <v>633</v>
      </c>
      <c r="C27" s="15" t="s">
        <v>824</v>
      </c>
      <c r="D27" s="35" t="s">
        <v>30</v>
      </c>
      <c r="E27" s="29">
        <v>177000</v>
      </c>
      <c r="F27" s="29">
        <v>17000</v>
      </c>
      <c r="G27" s="29">
        <v>13000</v>
      </c>
      <c r="H27" s="29">
        <v>6000</v>
      </c>
      <c r="I27" s="29">
        <v>232000</v>
      </c>
      <c r="J27" s="29">
        <v>24000</v>
      </c>
      <c r="K27" s="29">
        <v>6000</v>
      </c>
      <c r="L27" s="29">
        <v>1000</v>
      </c>
      <c r="M27" s="29">
        <v>8000</v>
      </c>
      <c r="N27" s="29">
        <v>0</v>
      </c>
      <c r="O27" s="29">
        <v>454000</v>
      </c>
      <c r="P27" s="29"/>
      <c r="Q27" s="29">
        <v>454000</v>
      </c>
      <c r="R27" s="29">
        <v>177000</v>
      </c>
      <c r="S27" s="29">
        <v>17000</v>
      </c>
      <c r="T27" s="29">
        <v>13000</v>
      </c>
      <c r="U27" s="29">
        <v>6000</v>
      </c>
      <c r="V27" s="29">
        <v>229000</v>
      </c>
      <c r="W27" s="29">
        <v>26000</v>
      </c>
      <c r="X27" s="29">
        <v>7000</v>
      </c>
      <c r="Y27" s="29">
        <v>1000</v>
      </c>
      <c r="Z27" s="29">
        <v>8000</v>
      </c>
      <c r="AA27" s="29"/>
      <c r="AB27" s="29">
        <v>454000</v>
      </c>
      <c r="AC27" s="29"/>
      <c r="AD27" s="29">
        <v>454000</v>
      </c>
      <c r="AE27" s="29">
        <v>385000</v>
      </c>
      <c r="AF27" s="29">
        <v>37000</v>
      </c>
      <c r="AG27" s="29">
        <v>28000</v>
      </c>
      <c r="AH27" s="29">
        <v>13000</v>
      </c>
      <c r="AI27" s="29">
        <v>497000</v>
      </c>
      <c r="AJ27" s="29">
        <v>56000</v>
      </c>
      <c r="AK27" s="29">
        <v>14000</v>
      </c>
      <c r="AL27" s="29">
        <v>2000</v>
      </c>
      <c r="AM27" s="29">
        <v>18000</v>
      </c>
      <c r="AN27" s="29"/>
      <c r="AO27" s="29">
        <v>985000</v>
      </c>
      <c r="AP27" s="29"/>
      <c r="AQ27" s="29">
        <v>985000</v>
      </c>
      <c r="AR27" s="35" t="s">
        <v>30</v>
      </c>
    </row>
    <row r="28" spans="1:44">
      <c r="A28" s="3"/>
      <c r="B28" s="40"/>
      <c r="C28" s="15" t="s">
        <v>538</v>
      </c>
      <c r="D28" s="35" t="s">
        <v>34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>
        <v>0</v>
      </c>
      <c r="AC28" s="29"/>
      <c r="AD28" s="29">
        <v>0</v>
      </c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>
        <v>0</v>
      </c>
      <c r="AP28" s="29"/>
      <c r="AQ28" s="29">
        <v>0</v>
      </c>
      <c r="AR28" s="35" t="s">
        <v>34</v>
      </c>
    </row>
    <row r="29" spans="1:44">
      <c r="A29" s="3"/>
      <c r="B29" s="41"/>
      <c r="C29" s="15" t="s">
        <v>1024</v>
      </c>
      <c r="D29" s="35" t="s">
        <v>40</v>
      </c>
      <c r="E29" s="29">
        <v>177000</v>
      </c>
      <c r="F29" s="29">
        <v>17000</v>
      </c>
      <c r="G29" s="29">
        <v>13000</v>
      </c>
      <c r="H29" s="29">
        <v>6000</v>
      </c>
      <c r="I29" s="29">
        <v>232000</v>
      </c>
      <c r="J29" s="29">
        <v>24000</v>
      </c>
      <c r="K29" s="29">
        <v>6000</v>
      </c>
      <c r="L29" s="29">
        <v>1000</v>
      </c>
      <c r="M29" s="29">
        <v>8000</v>
      </c>
      <c r="N29" s="29">
        <v>0</v>
      </c>
      <c r="O29" s="29">
        <v>454000</v>
      </c>
      <c r="P29" s="29"/>
      <c r="Q29" s="29">
        <v>454000</v>
      </c>
      <c r="R29" s="29">
        <v>177000</v>
      </c>
      <c r="S29" s="29">
        <v>17000</v>
      </c>
      <c r="T29" s="29">
        <v>13000</v>
      </c>
      <c r="U29" s="29">
        <v>6000</v>
      </c>
      <c r="V29" s="29">
        <v>229000</v>
      </c>
      <c r="W29" s="29">
        <v>26000</v>
      </c>
      <c r="X29" s="29">
        <v>7000</v>
      </c>
      <c r="Y29" s="29">
        <v>1000</v>
      </c>
      <c r="Z29" s="29">
        <v>8000</v>
      </c>
      <c r="AA29" s="29"/>
      <c r="AB29" s="29">
        <v>454000</v>
      </c>
      <c r="AC29" s="29"/>
      <c r="AD29" s="29">
        <v>454000</v>
      </c>
      <c r="AE29" s="29">
        <v>385000</v>
      </c>
      <c r="AF29" s="29">
        <v>37000</v>
      </c>
      <c r="AG29" s="29">
        <v>28000</v>
      </c>
      <c r="AH29" s="29">
        <v>13000</v>
      </c>
      <c r="AI29" s="29">
        <v>497000</v>
      </c>
      <c r="AJ29" s="29">
        <v>56000</v>
      </c>
      <c r="AK29" s="29">
        <v>14000</v>
      </c>
      <c r="AL29" s="29">
        <v>2000</v>
      </c>
      <c r="AM29" s="29">
        <v>18000</v>
      </c>
      <c r="AN29" s="29"/>
      <c r="AO29" s="29">
        <v>985000</v>
      </c>
      <c r="AP29" s="29"/>
      <c r="AQ29" s="29">
        <v>985000</v>
      </c>
      <c r="AR29" s="35" t="s">
        <v>40</v>
      </c>
    </row>
    <row r="30" spans="1:44">
      <c r="A30" s="3"/>
      <c r="B30" s="41" t="s">
        <v>1144</v>
      </c>
      <c r="C30" s="41"/>
      <c r="D30" s="35" t="s">
        <v>43</v>
      </c>
      <c r="E30" s="29">
        <v>45000</v>
      </c>
      <c r="F30" s="29">
        <v>17000</v>
      </c>
      <c r="G30" s="29">
        <v>5000</v>
      </c>
      <c r="H30" s="29">
        <v>-2000</v>
      </c>
      <c r="I30" s="29">
        <v>109000</v>
      </c>
      <c r="J30" s="29">
        <v>28000</v>
      </c>
      <c r="K30" s="29">
        <v>21000</v>
      </c>
      <c r="L30" s="29">
        <v>1000</v>
      </c>
      <c r="M30" s="29">
        <v>24000</v>
      </c>
      <c r="N30" s="29">
        <v>0</v>
      </c>
      <c r="O30" s="29">
        <v>226000</v>
      </c>
      <c r="P30" s="29"/>
      <c r="Q30" s="29">
        <v>226000</v>
      </c>
      <c r="R30" s="29">
        <v>41000</v>
      </c>
      <c r="S30" s="29">
        <v>14000</v>
      </c>
      <c r="T30" s="29">
        <v>3000</v>
      </c>
      <c r="U30" s="29">
        <v>-2000</v>
      </c>
      <c r="V30" s="29">
        <v>105000</v>
      </c>
      <c r="W30" s="29">
        <v>43000</v>
      </c>
      <c r="X30" s="29">
        <v>16000</v>
      </c>
      <c r="Y30" s="29">
        <v>1000</v>
      </c>
      <c r="Z30" s="29">
        <v>22000</v>
      </c>
      <c r="AA30" s="29"/>
      <c r="AB30" s="29">
        <v>226000</v>
      </c>
      <c r="AC30" s="29"/>
      <c r="AD30" s="29">
        <v>226000</v>
      </c>
      <c r="AE30" s="29">
        <v>56000</v>
      </c>
      <c r="AF30" s="29">
        <v>25000</v>
      </c>
      <c r="AG30" s="29">
        <v>7000</v>
      </c>
      <c r="AH30" s="29">
        <v>-5000</v>
      </c>
      <c r="AI30" s="29">
        <v>177000</v>
      </c>
      <c r="AJ30" s="29">
        <v>93000</v>
      </c>
      <c r="AK30" s="29">
        <v>32000</v>
      </c>
      <c r="AL30" s="29">
        <v>2000</v>
      </c>
      <c r="AM30" s="29">
        <v>12000</v>
      </c>
      <c r="AN30" s="29">
        <v>0</v>
      </c>
      <c r="AO30" s="29">
        <v>367000</v>
      </c>
      <c r="AP30" s="29">
        <v>0</v>
      </c>
      <c r="AQ30" s="29">
        <v>367000</v>
      </c>
      <c r="AR30" s="35" t="s">
        <v>43</v>
      </c>
    </row>
    <row r="31" spans="1:44">
      <c r="A31" s="3"/>
      <c r="B31" s="41" t="s">
        <v>686</v>
      </c>
      <c r="C31" s="41"/>
      <c r="D31" s="35" t="s">
        <v>45</v>
      </c>
      <c r="E31" s="29">
        <v>16000</v>
      </c>
      <c r="F31" s="29">
        <v>6000</v>
      </c>
      <c r="G31" s="29">
        <v>2000</v>
      </c>
      <c r="H31" s="29">
        <v>-1000</v>
      </c>
      <c r="I31" s="29">
        <v>38000</v>
      </c>
      <c r="J31" s="29">
        <v>10000</v>
      </c>
      <c r="K31" s="29">
        <v>7000</v>
      </c>
      <c r="L31" s="29">
        <v>1000</v>
      </c>
      <c r="M31" s="29">
        <v>7000</v>
      </c>
      <c r="N31" s="29">
        <v>0</v>
      </c>
      <c r="O31" s="29">
        <v>78000</v>
      </c>
      <c r="P31" s="29"/>
      <c r="Q31" s="29">
        <v>78000</v>
      </c>
      <c r="R31" s="29">
        <v>15000</v>
      </c>
      <c r="S31" s="29">
        <v>5000</v>
      </c>
      <c r="T31" s="29">
        <v>1000</v>
      </c>
      <c r="U31" s="29">
        <v>-1000</v>
      </c>
      <c r="V31" s="29">
        <v>38000</v>
      </c>
      <c r="W31" s="29">
        <v>15000</v>
      </c>
      <c r="X31" s="29">
        <v>6000</v>
      </c>
      <c r="Y31" s="29"/>
      <c r="Z31" s="29">
        <v>7000</v>
      </c>
      <c r="AA31" s="29"/>
      <c r="AB31" s="29">
        <v>80000</v>
      </c>
      <c r="AC31" s="29"/>
      <c r="AD31" s="29">
        <v>80000</v>
      </c>
      <c r="AE31" s="29">
        <v>21000</v>
      </c>
      <c r="AF31" s="29">
        <v>9000</v>
      </c>
      <c r="AG31" s="29">
        <v>2000</v>
      </c>
      <c r="AH31" s="29">
        <v>-2000</v>
      </c>
      <c r="AI31" s="29">
        <v>64000</v>
      </c>
      <c r="AJ31" s="29">
        <v>33000</v>
      </c>
      <c r="AK31" s="29">
        <v>11000</v>
      </c>
      <c r="AL31" s="29">
        <v>1000</v>
      </c>
      <c r="AM31" s="29">
        <v>3000</v>
      </c>
      <c r="AN31" s="29"/>
      <c r="AO31" s="29">
        <v>131000</v>
      </c>
      <c r="AP31" s="29"/>
      <c r="AQ31" s="29">
        <v>131000</v>
      </c>
      <c r="AR31" s="35" t="s">
        <v>45</v>
      </c>
    </row>
    <row r="32" spans="1:44">
      <c r="A32" s="3"/>
      <c r="B32" s="41" t="s">
        <v>1142</v>
      </c>
      <c r="C32" s="41"/>
      <c r="D32" s="35" t="s">
        <v>46</v>
      </c>
      <c r="E32" s="29">
        <v>29000</v>
      </c>
      <c r="F32" s="29">
        <v>11000</v>
      </c>
      <c r="G32" s="29">
        <v>3000</v>
      </c>
      <c r="H32" s="29">
        <v>-1000</v>
      </c>
      <c r="I32" s="29">
        <v>71000</v>
      </c>
      <c r="J32" s="29">
        <v>18000</v>
      </c>
      <c r="K32" s="29">
        <v>14000</v>
      </c>
      <c r="L32" s="29">
        <v>0</v>
      </c>
      <c r="M32" s="29">
        <v>17000</v>
      </c>
      <c r="N32" s="29">
        <v>0</v>
      </c>
      <c r="O32" s="29">
        <v>148000</v>
      </c>
      <c r="P32" s="29"/>
      <c r="Q32" s="29">
        <v>148000</v>
      </c>
      <c r="R32" s="29">
        <v>26000</v>
      </c>
      <c r="S32" s="29">
        <v>9000</v>
      </c>
      <c r="T32" s="29">
        <v>2000</v>
      </c>
      <c r="U32" s="29">
        <v>-1000</v>
      </c>
      <c r="V32" s="29">
        <v>67000</v>
      </c>
      <c r="W32" s="29">
        <v>28000</v>
      </c>
      <c r="X32" s="29">
        <v>10000</v>
      </c>
      <c r="Y32" s="29">
        <v>1000</v>
      </c>
      <c r="Z32" s="29">
        <v>15000</v>
      </c>
      <c r="AA32" s="29"/>
      <c r="AB32" s="29">
        <v>146000</v>
      </c>
      <c r="AC32" s="29"/>
      <c r="AD32" s="29">
        <v>146000</v>
      </c>
      <c r="AE32" s="29">
        <v>35000</v>
      </c>
      <c r="AF32" s="29">
        <v>16000</v>
      </c>
      <c r="AG32" s="29">
        <v>5000</v>
      </c>
      <c r="AH32" s="29">
        <v>-3000</v>
      </c>
      <c r="AI32" s="29">
        <v>113000</v>
      </c>
      <c r="AJ32" s="29">
        <v>60000</v>
      </c>
      <c r="AK32" s="29">
        <v>21000</v>
      </c>
      <c r="AL32" s="29">
        <v>1000</v>
      </c>
      <c r="AM32" s="29">
        <v>9000</v>
      </c>
      <c r="AN32" s="29">
        <v>0</v>
      </c>
      <c r="AO32" s="29">
        <v>236000</v>
      </c>
      <c r="AP32" s="29">
        <v>0</v>
      </c>
      <c r="AQ32" s="29">
        <v>236000</v>
      </c>
      <c r="AR32" s="35" t="s">
        <v>46</v>
      </c>
    </row>
    <row r="33" spans="1:44">
      <c r="A33" s="3"/>
      <c r="B33" s="41" t="s">
        <v>751</v>
      </c>
      <c r="C33" s="41"/>
      <c r="D33" s="35" t="s">
        <v>47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1000</v>
      </c>
      <c r="N33" s="29"/>
      <c r="O33" s="29">
        <v>1000</v>
      </c>
      <c r="P33" s="29"/>
      <c r="Q33" s="29">
        <v>1000</v>
      </c>
      <c r="R33" s="29"/>
      <c r="S33" s="29"/>
      <c r="T33" s="29"/>
      <c r="U33" s="29"/>
      <c r="V33" s="29"/>
      <c r="W33" s="29"/>
      <c r="X33" s="29"/>
      <c r="Y33" s="29"/>
      <c r="Z33" s="29">
        <v>1000</v>
      </c>
      <c r="AA33" s="29"/>
      <c r="AB33" s="29">
        <v>1000</v>
      </c>
      <c r="AC33" s="29"/>
      <c r="AD33" s="29">
        <v>1000</v>
      </c>
      <c r="AE33" s="29"/>
      <c r="AF33" s="29"/>
      <c r="AG33" s="29"/>
      <c r="AH33" s="29"/>
      <c r="AI33" s="29"/>
      <c r="AJ33" s="29"/>
      <c r="AK33" s="29"/>
      <c r="AL33" s="29"/>
      <c r="AM33" s="29">
        <v>3000</v>
      </c>
      <c r="AN33" s="29"/>
      <c r="AO33" s="29">
        <v>3000</v>
      </c>
      <c r="AP33" s="29"/>
      <c r="AQ33" s="29">
        <v>3000</v>
      </c>
      <c r="AR33" s="35" t="s">
        <v>47</v>
      </c>
    </row>
    <row r="34" spans="1:44">
      <c r="A34" s="3"/>
      <c r="B34" s="39" t="s">
        <v>1147</v>
      </c>
      <c r="C34" s="15" t="s">
        <v>828</v>
      </c>
      <c r="D34" s="35" t="s">
        <v>49</v>
      </c>
      <c r="E34" s="29">
        <v>29000</v>
      </c>
      <c r="F34" s="29">
        <v>11000</v>
      </c>
      <c r="G34" s="29">
        <v>3000</v>
      </c>
      <c r="H34" s="29">
        <v>-1000</v>
      </c>
      <c r="I34" s="29">
        <v>71000</v>
      </c>
      <c r="J34" s="29">
        <v>18000</v>
      </c>
      <c r="K34" s="29">
        <v>14000</v>
      </c>
      <c r="L34" s="29">
        <v>0</v>
      </c>
      <c r="M34" s="29">
        <v>18000</v>
      </c>
      <c r="N34" s="29">
        <v>0</v>
      </c>
      <c r="O34" s="29">
        <v>149000</v>
      </c>
      <c r="P34" s="29"/>
      <c r="Q34" s="29">
        <v>149000</v>
      </c>
      <c r="R34" s="29">
        <v>26000</v>
      </c>
      <c r="S34" s="29">
        <v>9000</v>
      </c>
      <c r="T34" s="29">
        <v>2000</v>
      </c>
      <c r="U34" s="29">
        <v>-1000</v>
      </c>
      <c r="V34" s="29">
        <v>67000</v>
      </c>
      <c r="W34" s="29">
        <v>28000</v>
      </c>
      <c r="X34" s="29">
        <v>10000</v>
      </c>
      <c r="Y34" s="29">
        <v>1000</v>
      </c>
      <c r="Z34" s="29">
        <v>16000</v>
      </c>
      <c r="AA34" s="29"/>
      <c r="AB34" s="29">
        <v>147000</v>
      </c>
      <c r="AC34" s="29"/>
      <c r="AD34" s="29">
        <v>147000</v>
      </c>
      <c r="AE34" s="29">
        <v>35000</v>
      </c>
      <c r="AF34" s="29">
        <v>16000</v>
      </c>
      <c r="AG34" s="29">
        <v>5000</v>
      </c>
      <c r="AH34" s="29">
        <v>-3000</v>
      </c>
      <c r="AI34" s="29">
        <v>113000</v>
      </c>
      <c r="AJ34" s="29">
        <v>60000</v>
      </c>
      <c r="AK34" s="29">
        <v>21000</v>
      </c>
      <c r="AL34" s="29">
        <v>1000</v>
      </c>
      <c r="AM34" s="29">
        <v>12000</v>
      </c>
      <c r="AN34" s="29">
        <v>0</v>
      </c>
      <c r="AO34" s="29">
        <v>239000</v>
      </c>
      <c r="AP34" s="29">
        <v>0</v>
      </c>
      <c r="AQ34" s="29">
        <v>239000</v>
      </c>
      <c r="AR34" s="35" t="s">
        <v>49</v>
      </c>
    </row>
    <row r="35" spans="1:44">
      <c r="A35" s="3"/>
      <c r="B35" s="40"/>
      <c r="C35" s="15" t="s">
        <v>654</v>
      </c>
      <c r="D35" s="35" t="s">
        <v>50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>
        <v>0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>
        <v>0</v>
      </c>
      <c r="AC35" s="29"/>
      <c r="AD35" s="29">
        <v>0</v>
      </c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>
        <v>0</v>
      </c>
      <c r="AP35" s="29"/>
      <c r="AQ35" s="29">
        <v>0</v>
      </c>
      <c r="AR35" s="35" t="s">
        <v>50</v>
      </c>
    </row>
    <row r="36" spans="1:44">
      <c r="A36" s="3"/>
      <c r="B36" s="41"/>
      <c r="C36" s="15" t="s">
        <v>655</v>
      </c>
      <c r="D36" s="35" t="s">
        <v>52</v>
      </c>
      <c r="E36" s="29">
        <v>29000</v>
      </c>
      <c r="F36" s="29">
        <v>11000</v>
      </c>
      <c r="G36" s="29">
        <v>3000</v>
      </c>
      <c r="H36" s="29">
        <v>-1000</v>
      </c>
      <c r="I36" s="29">
        <v>71000</v>
      </c>
      <c r="J36" s="29">
        <v>18000</v>
      </c>
      <c r="K36" s="29">
        <v>14000</v>
      </c>
      <c r="L36" s="29">
        <v>0</v>
      </c>
      <c r="M36" s="29">
        <v>18000</v>
      </c>
      <c r="N36" s="29">
        <v>0</v>
      </c>
      <c r="O36" s="29">
        <v>149000</v>
      </c>
      <c r="P36" s="29"/>
      <c r="Q36" s="29">
        <v>149000</v>
      </c>
      <c r="R36" s="29">
        <v>26000</v>
      </c>
      <c r="S36" s="29">
        <v>9000</v>
      </c>
      <c r="T36" s="29">
        <v>2000</v>
      </c>
      <c r="U36" s="29">
        <v>-1000</v>
      </c>
      <c r="V36" s="29">
        <v>67000</v>
      </c>
      <c r="W36" s="29">
        <v>28000</v>
      </c>
      <c r="X36" s="29">
        <v>10000</v>
      </c>
      <c r="Y36" s="29">
        <v>1000</v>
      </c>
      <c r="Z36" s="29">
        <v>16000</v>
      </c>
      <c r="AA36" s="29"/>
      <c r="AB36" s="29">
        <v>147000</v>
      </c>
      <c r="AC36" s="29"/>
      <c r="AD36" s="29">
        <v>147000</v>
      </c>
      <c r="AE36" s="29">
        <v>35000</v>
      </c>
      <c r="AF36" s="29">
        <v>16000</v>
      </c>
      <c r="AG36" s="29">
        <v>5000</v>
      </c>
      <c r="AH36" s="29">
        <v>-3000</v>
      </c>
      <c r="AI36" s="29">
        <v>113000</v>
      </c>
      <c r="AJ36" s="29">
        <v>60000</v>
      </c>
      <c r="AK36" s="29">
        <v>21000</v>
      </c>
      <c r="AL36" s="29">
        <v>1000</v>
      </c>
      <c r="AM36" s="29">
        <v>12000</v>
      </c>
      <c r="AN36" s="29">
        <v>0</v>
      </c>
      <c r="AO36" s="29">
        <v>239000</v>
      </c>
      <c r="AP36" s="29">
        <v>0</v>
      </c>
      <c r="AQ36" s="29">
        <v>239000</v>
      </c>
      <c r="AR36" s="35" t="s">
        <v>52</v>
      </c>
    </row>
    <row r="37" spans="1:44">
      <c r="A37" s="3"/>
      <c r="B37" s="41" t="s">
        <v>790</v>
      </c>
      <c r="C37" s="41"/>
      <c r="D37" s="35" t="s">
        <v>55</v>
      </c>
      <c r="E37" s="29">
        <v>9608000</v>
      </c>
      <c r="F37" s="29">
        <v>4950000</v>
      </c>
      <c r="G37" s="29">
        <v>460000</v>
      </c>
      <c r="H37" s="29">
        <v>16000</v>
      </c>
      <c r="I37" s="29">
        <v>12173000</v>
      </c>
      <c r="J37" s="29">
        <v>3280000</v>
      </c>
      <c r="K37" s="29">
        <v>1597000</v>
      </c>
      <c r="L37" s="29">
        <v>5000</v>
      </c>
      <c r="M37" s="29">
        <v>9664000</v>
      </c>
      <c r="N37" s="29"/>
      <c r="O37" s="29">
        <v>36343000</v>
      </c>
      <c r="P37" s="29"/>
      <c r="Q37" s="29">
        <v>36343000</v>
      </c>
      <c r="R37" s="29">
        <v>8802000</v>
      </c>
      <c r="S37" s="29">
        <v>4316000</v>
      </c>
      <c r="T37" s="29">
        <v>433000</v>
      </c>
      <c r="U37" s="29">
        <v>13000</v>
      </c>
      <c r="V37" s="29">
        <v>11043000</v>
      </c>
      <c r="W37" s="29">
        <v>3239000</v>
      </c>
      <c r="X37" s="29">
        <v>1513000</v>
      </c>
      <c r="Y37" s="29">
        <v>5000</v>
      </c>
      <c r="Z37" s="29">
        <v>9981000</v>
      </c>
      <c r="AA37" s="29"/>
      <c r="AB37" s="29">
        <v>34596000</v>
      </c>
      <c r="AC37" s="29"/>
      <c r="AD37" s="29">
        <v>34596000</v>
      </c>
      <c r="AE37" s="29">
        <v>9011000</v>
      </c>
      <c r="AF37" s="29">
        <v>4465000</v>
      </c>
      <c r="AG37" s="29">
        <v>444000</v>
      </c>
      <c r="AH37" s="29">
        <v>15000</v>
      </c>
      <c r="AI37" s="29">
        <v>11274000</v>
      </c>
      <c r="AJ37" s="29">
        <v>3329000</v>
      </c>
      <c r="AK37" s="29">
        <v>1514000</v>
      </c>
      <c r="AL37" s="29">
        <v>7000</v>
      </c>
      <c r="AM37" s="29">
        <v>9978000</v>
      </c>
      <c r="AN37" s="29"/>
      <c r="AO37" s="29">
        <v>35128000</v>
      </c>
      <c r="AP37" s="29"/>
      <c r="AQ37" s="29">
        <v>35128000</v>
      </c>
      <c r="AR37" s="35" t="s">
        <v>55</v>
      </c>
    </row>
    <row r="38" spans="1:44">
      <c r="A38" s="3"/>
      <c r="B38" s="15"/>
      <c r="C38" s="15" t="s">
        <v>855</v>
      </c>
      <c r="D38" s="35" t="s">
        <v>56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9000</v>
      </c>
      <c r="N38" s="29"/>
      <c r="O38" s="29">
        <v>9000</v>
      </c>
      <c r="P38" s="29"/>
      <c r="Q38" s="29">
        <v>9000</v>
      </c>
      <c r="R38" s="29"/>
      <c r="S38" s="29"/>
      <c r="T38" s="29"/>
      <c r="U38" s="29"/>
      <c r="V38" s="29"/>
      <c r="W38" s="29"/>
      <c r="X38" s="29"/>
      <c r="Y38" s="29"/>
      <c r="Z38" s="29">
        <v>6000</v>
      </c>
      <c r="AA38" s="29"/>
      <c r="AB38" s="29">
        <v>6000</v>
      </c>
      <c r="AC38" s="29"/>
      <c r="AD38" s="29">
        <v>6000</v>
      </c>
      <c r="AE38" s="29">
        <v>0</v>
      </c>
      <c r="AF38" s="29"/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7000</v>
      </c>
      <c r="AN38" s="29"/>
      <c r="AO38" s="29">
        <v>7000</v>
      </c>
      <c r="AP38" s="29"/>
      <c r="AQ38" s="29">
        <v>7000</v>
      </c>
      <c r="AR38" s="35" t="s">
        <v>56</v>
      </c>
    </row>
    <row r="39" spans="1:44">
      <c r="A39" s="3"/>
      <c r="B39" s="15"/>
      <c r="C39" s="15" t="s">
        <v>866</v>
      </c>
      <c r="D39" s="35" t="s">
        <v>58</v>
      </c>
      <c r="E39" s="29">
        <v>9488000</v>
      </c>
      <c r="F39" s="29">
        <v>4947000</v>
      </c>
      <c r="G39" s="29">
        <v>448000</v>
      </c>
      <c r="H39" s="29">
        <v>8000</v>
      </c>
      <c r="I39" s="29">
        <v>12006000</v>
      </c>
      <c r="J39" s="29">
        <v>3299000</v>
      </c>
      <c r="K39" s="29">
        <v>1611000</v>
      </c>
      <c r="L39" s="29">
        <v>4000</v>
      </c>
      <c r="M39" s="31"/>
      <c r="N39" s="29"/>
      <c r="O39" s="29">
        <v>26416000</v>
      </c>
      <c r="P39" s="29"/>
      <c r="Q39" s="29">
        <v>26416000</v>
      </c>
      <c r="R39" s="29">
        <v>8623000</v>
      </c>
      <c r="S39" s="29">
        <v>4309000</v>
      </c>
      <c r="T39" s="29">
        <v>421000</v>
      </c>
      <c r="U39" s="29">
        <v>5000</v>
      </c>
      <c r="V39" s="29">
        <v>10903000</v>
      </c>
      <c r="W39" s="29">
        <v>3262000</v>
      </c>
      <c r="X39" s="29">
        <v>1526000</v>
      </c>
      <c r="Y39" s="29">
        <v>4000</v>
      </c>
      <c r="Z39" s="31"/>
      <c r="AA39" s="29"/>
      <c r="AB39" s="29">
        <v>24323000</v>
      </c>
      <c r="AC39" s="29"/>
      <c r="AD39" s="29">
        <v>24323000</v>
      </c>
      <c r="AE39" s="29">
        <v>8834000</v>
      </c>
      <c r="AF39" s="29">
        <v>4460000</v>
      </c>
      <c r="AG39" s="29">
        <v>433000</v>
      </c>
      <c r="AH39" s="29">
        <v>6000</v>
      </c>
      <c r="AI39" s="29">
        <v>11138000</v>
      </c>
      <c r="AJ39" s="29">
        <v>3350000</v>
      </c>
      <c r="AK39" s="29">
        <v>1529000</v>
      </c>
      <c r="AL39" s="29">
        <v>5000</v>
      </c>
      <c r="AM39" s="31"/>
      <c r="AN39" s="29"/>
      <c r="AO39" s="29">
        <v>24862000</v>
      </c>
      <c r="AP39" s="29"/>
      <c r="AQ39" s="29">
        <v>24862000</v>
      </c>
      <c r="AR39" s="35" t="s">
        <v>58</v>
      </c>
    </row>
    <row r="40" spans="1:44">
      <c r="A40" s="3"/>
      <c r="B40" s="41" t="s">
        <v>795</v>
      </c>
      <c r="C40" s="41"/>
      <c r="D40" s="35" t="s">
        <v>60</v>
      </c>
      <c r="E40" s="29">
        <v>9866000</v>
      </c>
      <c r="F40" s="29">
        <v>5157000</v>
      </c>
      <c r="G40" s="29">
        <v>552000</v>
      </c>
      <c r="H40" s="29">
        <v>8000</v>
      </c>
      <c r="I40" s="29">
        <v>12531000</v>
      </c>
      <c r="J40" s="29">
        <v>3398000</v>
      </c>
      <c r="K40" s="29">
        <v>1561000</v>
      </c>
      <c r="L40" s="29">
        <v>0</v>
      </c>
      <c r="M40" s="31"/>
      <c r="N40" s="29"/>
      <c r="O40" s="29">
        <v>27364000</v>
      </c>
      <c r="P40" s="29"/>
      <c r="Q40" s="29">
        <v>27364000</v>
      </c>
      <c r="R40" s="29">
        <v>8924000</v>
      </c>
      <c r="S40" s="29">
        <v>4466000</v>
      </c>
      <c r="T40" s="29">
        <v>501000</v>
      </c>
      <c r="U40" s="29">
        <v>5000</v>
      </c>
      <c r="V40" s="29">
        <v>11353000</v>
      </c>
      <c r="W40" s="29">
        <v>3373000</v>
      </c>
      <c r="X40" s="29">
        <v>1489000</v>
      </c>
      <c r="Y40" s="29">
        <v>20000</v>
      </c>
      <c r="Z40" s="31"/>
      <c r="AA40" s="29"/>
      <c r="AB40" s="29">
        <v>25164000</v>
      </c>
      <c r="AC40" s="29"/>
      <c r="AD40" s="29">
        <v>25164000</v>
      </c>
      <c r="AE40" s="29">
        <v>9361000</v>
      </c>
      <c r="AF40" s="29">
        <v>4787000</v>
      </c>
      <c r="AG40" s="29">
        <v>531000</v>
      </c>
      <c r="AH40" s="29">
        <v>7000</v>
      </c>
      <c r="AI40" s="29">
        <v>11777000</v>
      </c>
      <c r="AJ40" s="29">
        <v>3338000</v>
      </c>
      <c r="AK40" s="29">
        <v>1545000</v>
      </c>
      <c r="AL40" s="29">
        <v>20000</v>
      </c>
      <c r="AM40" s="31"/>
      <c r="AN40" s="29"/>
      <c r="AO40" s="29">
        <v>26048000</v>
      </c>
      <c r="AP40" s="29"/>
      <c r="AQ40" s="29">
        <v>26048000</v>
      </c>
      <c r="AR40" s="35" t="s">
        <v>60</v>
      </c>
    </row>
    <row r="41" spans="1:44">
      <c r="A41" s="3"/>
      <c r="B41" s="41" t="s">
        <v>806</v>
      </c>
      <c r="C41" s="41"/>
      <c r="D41" s="35" t="s">
        <v>61</v>
      </c>
      <c r="E41" s="29">
        <v>36000</v>
      </c>
      <c r="F41" s="29">
        <v>0</v>
      </c>
      <c r="G41" s="29">
        <v>0</v>
      </c>
      <c r="H41" s="29">
        <v>0</v>
      </c>
      <c r="I41" s="29">
        <v>226000</v>
      </c>
      <c r="J41" s="29">
        <v>69000</v>
      </c>
      <c r="K41" s="29">
        <v>13000</v>
      </c>
      <c r="L41" s="29">
        <v>0</v>
      </c>
      <c r="M41" s="31"/>
      <c r="N41" s="29"/>
      <c r="O41" s="29">
        <v>344000</v>
      </c>
      <c r="P41" s="29"/>
      <c r="Q41" s="29">
        <v>344000</v>
      </c>
      <c r="R41" s="29">
        <v>22000</v>
      </c>
      <c r="S41" s="29"/>
      <c r="T41" s="29"/>
      <c r="U41" s="29"/>
      <c r="V41" s="29">
        <v>164000</v>
      </c>
      <c r="W41" s="29">
        <v>39000</v>
      </c>
      <c r="X41" s="29">
        <v>18000</v>
      </c>
      <c r="Y41" s="29"/>
      <c r="Z41" s="31"/>
      <c r="AA41" s="29"/>
      <c r="AB41" s="29">
        <v>243000</v>
      </c>
      <c r="AC41" s="29"/>
      <c r="AD41" s="29">
        <v>243000</v>
      </c>
      <c r="AE41" s="29">
        <v>28000</v>
      </c>
      <c r="AF41" s="29">
        <v>0</v>
      </c>
      <c r="AG41" s="29">
        <v>0</v>
      </c>
      <c r="AH41" s="29">
        <v>0</v>
      </c>
      <c r="AI41" s="29">
        <v>174000</v>
      </c>
      <c r="AJ41" s="29">
        <v>27000</v>
      </c>
      <c r="AK41" s="29">
        <v>19000</v>
      </c>
      <c r="AL41" s="29">
        <v>0</v>
      </c>
      <c r="AM41" s="31"/>
      <c r="AN41" s="29"/>
      <c r="AO41" s="29">
        <v>248000</v>
      </c>
      <c r="AP41" s="29"/>
      <c r="AQ41" s="29">
        <v>248000</v>
      </c>
      <c r="AR41" s="35" t="s">
        <v>61</v>
      </c>
    </row>
    <row r="42" spans="1:44">
      <c r="A42" s="3"/>
      <c r="B42" s="41" t="s">
        <v>805</v>
      </c>
      <c r="C42" s="41"/>
      <c r="D42" s="35" t="s">
        <v>62</v>
      </c>
      <c r="E42" s="29">
        <v>87000</v>
      </c>
      <c r="F42" s="29">
        <v>66000</v>
      </c>
      <c r="G42" s="29">
        <v>0</v>
      </c>
      <c r="H42" s="29">
        <v>0</v>
      </c>
      <c r="I42" s="29">
        <v>23000</v>
      </c>
      <c r="J42" s="29">
        <v>0</v>
      </c>
      <c r="K42" s="29">
        <v>0</v>
      </c>
      <c r="L42" s="29">
        <v>0</v>
      </c>
      <c r="M42" s="31"/>
      <c r="N42" s="29"/>
      <c r="O42" s="29">
        <v>110000</v>
      </c>
      <c r="P42" s="29"/>
      <c r="Q42" s="29">
        <v>110000</v>
      </c>
      <c r="R42" s="29">
        <v>56000</v>
      </c>
      <c r="S42" s="29">
        <v>39000</v>
      </c>
      <c r="T42" s="29"/>
      <c r="U42" s="29"/>
      <c r="V42" s="29">
        <v>18000</v>
      </c>
      <c r="W42" s="29"/>
      <c r="X42" s="29"/>
      <c r="Y42" s="29"/>
      <c r="Z42" s="31"/>
      <c r="AA42" s="29"/>
      <c r="AB42" s="29">
        <v>74000</v>
      </c>
      <c r="AC42" s="29"/>
      <c r="AD42" s="29">
        <v>74000</v>
      </c>
      <c r="AE42" s="29">
        <v>68000</v>
      </c>
      <c r="AF42" s="29">
        <v>49000</v>
      </c>
      <c r="AG42" s="29">
        <v>0</v>
      </c>
      <c r="AH42" s="29">
        <v>0</v>
      </c>
      <c r="AI42" s="29">
        <v>24000</v>
      </c>
      <c r="AJ42" s="29">
        <v>0</v>
      </c>
      <c r="AK42" s="29">
        <v>0</v>
      </c>
      <c r="AL42" s="29">
        <v>0</v>
      </c>
      <c r="AM42" s="31"/>
      <c r="AN42" s="29"/>
      <c r="AO42" s="29">
        <v>92000</v>
      </c>
      <c r="AP42" s="29"/>
      <c r="AQ42" s="29">
        <v>92000</v>
      </c>
      <c r="AR42" s="35" t="s">
        <v>62</v>
      </c>
    </row>
    <row r="43" spans="1:44">
      <c r="A43" s="3"/>
      <c r="B43" s="41" t="s">
        <v>785</v>
      </c>
      <c r="C43" s="41"/>
      <c r="D43" s="35" t="s">
        <v>65</v>
      </c>
      <c r="E43" s="29">
        <v>11764000</v>
      </c>
      <c r="F43" s="29">
        <v>0</v>
      </c>
      <c r="G43" s="29">
        <v>12000</v>
      </c>
      <c r="H43" s="29">
        <v>1545000</v>
      </c>
      <c r="I43" s="29">
        <v>8584000</v>
      </c>
      <c r="J43" s="29">
        <v>1355000</v>
      </c>
      <c r="K43" s="29">
        <v>3762000</v>
      </c>
      <c r="L43" s="29">
        <v>4276000</v>
      </c>
      <c r="M43" s="29">
        <v>2257000</v>
      </c>
      <c r="N43" s="29"/>
      <c r="O43" s="29">
        <v>33543000</v>
      </c>
      <c r="P43" s="29"/>
      <c r="Q43" s="29">
        <v>33543000</v>
      </c>
      <c r="R43" s="29">
        <v>11133000</v>
      </c>
      <c r="S43" s="29"/>
      <c r="T43" s="29">
        <v>19000</v>
      </c>
      <c r="U43" s="29">
        <v>1464000</v>
      </c>
      <c r="V43" s="29">
        <v>7658000</v>
      </c>
      <c r="W43" s="29">
        <v>1452000</v>
      </c>
      <c r="X43" s="29">
        <v>4173000</v>
      </c>
      <c r="Y43" s="29">
        <v>4167000</v>
      </c>
      <c r="Z43" s="29">
        <v>2023000</v>
      </c>
      <c r="AA43" s="29"/>
      <c r="AB43" s="29">
        <v>32070000</v>
      </c>
      <c r="AC43" s="29"/>
      <c r="AD43" s="29">
        <v>32070000</v>
      </c>
      <c r="AE43" s="29">
        <v>11257000</v>
      </c>
      <c r="AF43" s="29">
        <v>0</v>
      </c>
      <c r="AG43" s="29">
        <v>18000</v>
      </c>
      <c r="AH43" s="29">
        <v>1479000</v>
      </c>
      <c r="AI43" s="29">
        <v>7869000</v>
      </c>
      <c r="AJ43" s="29">
        <v>1414000</v>
      </c>
      <c r="AK43" s="29">
        <v>3816000</v>
      </c>
      <c r="AL43" s="29">
        <v>4623000</v>
      </c>
      <c r="AM43" s="29">
        <v>2065000</v>
      </c>
      <c r="AN43" s="29"/>
      <c r="AO43" s="29">
        <v>32523000</v>
      </c>
      <c r="AP43" s="29"/>
      <c r="AQ43" s="29">
        <v>32523000</v>
      </c>
      <c r="AR43" s="35" t="s">
        <v>65</v>
      </c>
    </row>
    <row r="44" spans="1:44">
      <c r="A44" s="3"/>
      <c r="B44" s="15"/>
      <c r="C44" s="15" t="s">
        <v>867</v>
      </c>
      <c r="D44" s="35" t="s">
        <v>67</v>
      </c>
      <c r="E44" s="29">
        <v>11603000</v>
      </c>
      <c r="F44" s="29">
        <v>0</v>
      </c>
      <c r="G44" s="29">
        <v>0</v>
      </c>
      <c r="H44" s="29">
        <v>1540000</v>
      </c>
      <c r="I44" s="29">
        <v>8380000</v>
      </c>
      <c r="J44" s="29">
        <v>1325000</v>
      </c>
      <c r="K44" s="29">
        <v>3757000</v>
      </c>
      <c r="L44" s="29">
        <v>4276000</v>
      </c>
      <c r="M44" s="31"/>
      <c r="N44" s="29"/>
      <c r="O44" s="29">
        <v>30881000</v>
      </c>
      <c r="P44" s="29"/>
      <c r="Q44" s="29">
        <v>30881000</v>
      </c>
      <c r="R44" s="29">
        <v>10886000</v>
      </c>
      <c r="S44" s="29"/>
      <c r="T44" s="29"/>
      <c r="U44" s="29">
        <v>1456000</v>
      </c>
      <c r="V44" s="29">
        <v>7336000</v>
      </c>
      <c r="W44" s="29">
        <v>1415000</v>
      </c>
      <c r="X44" s="29">
        <v>4162000</v>
      </c>
      <c r="Y44" s="29">
        <v>4166000</v>
      </c>
      <c r="Z44" s="31"/>
      <c r="AA44" s="29"/>
      <c r="AB44" s="29">
        <v>29421000</v>
      </c>
      <c r="AC44" s="29"/>
      <c r="AD44" s="29">
        <v>29421000</v>
      </c>
      <c r="AE44" s="29">
        <v>11013000</v>
      </c>
      <c r="AF44" s="29">
        <v>0</v>
      </c>
      <c r="AG44" s="29">
        <v>0</v>
      </c>
      <c r="AH44" s="29">
        <v>1471000</v>
      </c>
      <c r="AI44" s="29">
        <v>7553000</v>
      </c>
      <c r="AJ44" s="29">
        <v>1378000</v>
      </c>
      <c r="AK44" s="29">
        <v>3806000</v>
      </c>
      <c r="AL44" s="29">
        <v>4622000</v>
      </c>
      <c r="AM44" s="31"/>
      <c r="AN44" s="29"/>
      <c r="AO44" s="29">
        <v>29843000</v>
      </c>
      <c r="AP44" s="29"/>
      <c r="AQ44" s="29">
        <v>29843000</v>
      </c>
      <c r="AR44" s="35" t="s">
        <v>67</v>
      </c>
    </row>
    <row r="45" spans="1:44">
      <c r="A45" s="3"/>
      <c r="B45" s="41" t="s">
        <v>810</v>
      </c>
      <c r="C45" s="41"/>
      <c r="D45" s="35" t="s">
        <v>68</v>
      </c>
      <c r="E45" s="29">
        <v>11919000</v>
      </c>
      <c r="F45" s="29">
        <v>0</v>
      </c>
      <c r="G45" s="29">
        <v>0</v>
      </c>
      <c r="H45" s="29">
        <v>1583000</v>
      </c>
      <c r="I45" s="29">
        <v>8370000</v>
      </c>
      <c r="J45" s="29">
        <v>1373000</v>
      </c>
      <c r="K45" s="29">
        <v>3827000</v>
      </c>
      <c r="L45" s="29">
        <v>4656000</v>
      </c>
      <c r="M45" s="31"/>
      <c r="N45" s="29"/>
      <c r="O45" s="29">
        <v>31728000</v>
      </c>
      <c r="P45" s="29"/>
      <c r="Q45" s="29">
        <v>31728000</v>
      </c>
      <c r="R45" s="29">
        <v>11166000</v>
      </c>
      <c r="S45" s="29"/>
      <c r="T45" s="29"/>
      <c r="U45" s="29">
        <v>1485000</v>
      </c>
      <c r="V45" s="29">
        <v>7550000</v>
      </c>
      <c r="W45" s="29">
        <v>1251000</v>
      </c>
      <c r="X45" s="29">
        <v>3738000</v>
      </c>
      <c r="Y45" s="29">
        <v>4467000</v>
      </c>
      <c r="Z45" s="31"/>
      <c r="AA45" s="29"/>
      <c r="AB45" s="29">
        <v>29657000</v>
      </c>
      <c r="AC45" s="29"/>
      <c r="AD45" s="29">
        <v>29657000</v>
      </c>
      <c r="AE45" s="29">
        <v>11592000</v>
      </c>
      <c r="AF45" s="29">
        <v>0</v>
      </c>
      <c r="AG45" s="29">
        <v>0</v>
      </c>
      <c r="AH45" s="29">
        <v>1646000</v>
      </c>
      <c r="AI45" s="29">
        <v>7910000</v>
      </c>
      <c r="AJ45" s="29">
        <v>1362000</v>
      </c>
      <c r="AK45" s="29">
        <v>3007000</v>
      </c>
      <c r="AL45" s="29">
        <v>5034000</v>
      </c>
      <c r="AM45" s="31"/>
      <c r="AN45" s="29"/>
      <c r="AO45" s="29">
        <v>30551000</v>
      </c>
      <c r="AP45" s="29"/>
      <c r="AQ45" s="29">
        <v>30551000</v>
      </c>
      <c r="AR45" s="35" t="s">
        <v>68</v>
      </c>
    </row>
    <row r="46" spans="1:44">
      <c r="A46" s="3"/>
      <c r="B46" s="41" t="s">
        <v>788</v>
      </c>
      <c r="C46" s="41"/>
      <c r="D46" s="35" t="s">
        <v>70</v>
      </c>
      <c r="E46" s="29">
        <v>7460000</v>
      </c>
      <c r="F46" s="29">
        <v>3084000</v>
      </c>
      <c r="G46" s="29">
        <v>505000</v>
      </c>
      <c r="H46" s="29">
        <v>6000</v>
      </c>
      <c r="I46" s="29">
        <v>11371000</v>
      </c>
      <c r="J46" s="29">
        <v>3863000</v>
      </c>
      <c r="K46" s="29">
        <v>1608000</v>
      </c>
      <c r="L46" s="29">
        <v>22000</v>
      </c>
      <c r="M46" s="29">
        <v>336000</v>
      </c>
      <c r="N46" s="29"/>
      <c r="O46" s="29">
        <v>24666000</v>
      </c>
      <c r="P46" s="29"/>
      <c r="Q46" s="29">
        <v>24666000</v>
      </c>
      <c r="R46" s="29">
        <v>6590000</v>
      </c>
      <c r="S46" s="29">
        <v>2763000</v>
      </c>
      <c r="T46" s="29">
        <v>467000</v>
      </c>
      <c r="U46" s="29">
        <v>6000</v>
      </c>
      <c r="V46" s="29">
        <v>10408000</v>
      </c>
      <c r="W46" s="29">
        <v>3826000</v>
      </c>
      <c r="X46" s="29">
        <v>1805000</v>
      </c>
      <c r="Y46" s="29">
        <v>23000</v>
      </c>
      <c r="Z46" s="29">
        <v>580000</v>
      </c>
      <c r="AA46" s="29"/>
      <c r="AB46" s="29">
        <v>23238000</v>
      </c>
      <c r="AC46" s="29"/>
      <c r="AD46" s="29">
        <v>23238000</v>
      </c>
      <c r="AE46" s="29">
        <v>6836000</v>
      </c>
      <c r="AF46" s="29">
        <v>2837000</v>
      </c>
      <c r="AG46" s="29">
        <v>478000</v>
      </c>
      <c r="AH46" s="29">
        <v>6000</v>
      </c>
      <c r="AI46" s="29">
        <v>10559000</v>
      </c>
      <c r="AJ46" s="29">
        <v>3860000</v>
      </c>
      <c r="AK46" s="29">
        <v>1725000</v>
      </c>
      <c r="AL46" s="29">
        <v>26000</v>
      </c>
      <c r="AM46" s="29">
        <v>477000</v>
      </c>
      <c r="AN46" s="29"/>
      <c r="AO46" s="29">
        <v>23489000</v>
      </c>
      <c r="AP46" s="29"/>
      <c r="AQ46" s="29">
        <v>23489000</v>
      </c>
      <c r="AR46" s="35" t="s">
        <v>70</v>
      </c>
    </row>
    <row r="47" spans="1:44">
      <c r="A47" s="3"/>
      <c r="B47" s="41" t="s">
        <v>808</v>
      </c>
      <c r="C47" s="41"/>
      <c r="D47" s="35" t="s">
        <v>71</v>
      </c>
      <c r="E47" s="29">
        <v>7650000</v>
      </c>
      <c r="F47" s="29">
        <v>3175000</v>
      </c>
      <c r="G47" s="29">
        <v>493000</v>
      </c>
      <c r="H47" s="29">
        <v>6000</v>
      </c>
      <c r="I47" s="29">
        <v>11690000</v>
      </c>
      <c r="J47" s="29">
        <v>3889000</v>
      </c>
      <c r="K47" s="29">
        <v>1630000</v>
      </c>
      <c r="L47" s="29">
        <v>8000</v>
      </c>
      <c r="M47" s="29">
        <v>381000</v>
      </c>
      <c r="N47" s="29"/>
      <c r="O47" s="29">
        <v>25254000</v>
      </c>
      <c r="P47" s="29"/>
      <c r="Q47" s="29">
        <v>25254000</v>
      </c>
      <c r="R47" s="29">
        <v>6931000</v>
      </c>
      <c r="S47" s="29">
        <v>2834000</v>
      </c>
      <c r="T47" s="29">
        <v>470000</v>
      </c>
      <c r="U47" s="29">
        <v>6000</v>
      </c>
      <c r="V47" s="29">
        <v>10517000</v>
      </c>
      <c r="W47" s="29">
        <v>3869000</v>
      </c>
      <c r="X47" s="29">
        <v>1657000</v>
      </c>
      <c r="Y47" s="29">
        <v>28000</v>
      </c>
      <c r="Z47" s="29">
        <v>599000</v>
      </c>
      <c r="AA47" s="29"/>
      <c r="AB47" s="29">
        <v>23607000</v>
      </c>
      <c r="AC47" s="29"/>
      <c r="AD47" s="29">
        <v>23607000</v>
      </c>
      <c r="AE47" s="29">
        <v>7259000</v>
      </c>
      <c r="AF47" s="29">
        <v>2987000</v>
      </c>
      <c r="AG47" s="29">
        <v>504000</v>
      </c>
      <c r="AH47" s="29">
        <v>6000</v>
      </c>
      <c r="AI47" s="29">
        <v>10985000</v>
      </c>
      <c r="AJ47" s="29">
        <v>3824000</v>
      </c>
      <c r="AK47" s="29">
        <v>1544000</v>
      </c>
      <c r="AL47" s="29">
        <v>29000</v>
      </c>
      <c r="AM47" s="29">
        <v>307000</v>
      </c>
      <c r="AN47" s="29"/>
      <c r="AO47" s="29">
        <v>23954000</v>
      </c>
      <c r="AP47" s="29"/>
      <c r="AQ47" s="29">
        <v>23954000</v>
      </c>
      <c r="AR47" s="35" t="s">
        <v>71</v>
      </c>
    </row>
    <row r="48" spans="1:44">
      <c r="A48" s="3"/>
      <c r="B48" s="41" t="s">
        <v>792</v>
      </c>
      <c r="C48" s="41"/>
      <c r="D48" s="35" t="s">
        <v>73</v>
      </c>
      <c r="E48" s="29">
        <v>3048000</v>
      </c>
      <c r="F48" s="29">
        <v>0</v>
      </c>
      <c r="G48" s="29">
        <v>0</v>
      </c>
      <c r="H48" s="29">
        <v>1438000</v>
      </c>
      <c r="I48" s="29">
        <v>2088000</v>
      </c>
      <c r="J48" s="29">
        <v>1495000</v>
      </c>
      <c r="K48" s="29">
        <v>1851000</v>
      </c>
      <c r="L48" s="29">
        <v>851000</v>
      </c>
      <c r="M48" s="29">
        <v>0</v>
      </c>
      <c r="N48" s="29"/>
      <c r="O48" s="29">
        <v>10771000</v>
      </c>
      <c r="P48" s="29"/>
      <c r="Q48" s="29">
        <v>10771000</v>
      </c>
      <c r="R48" s="29">
        <v>3343000</v>
      </c>
      <c r="S48" s="29"/>
      <c r="T48" s="29"/>
      <c r="U48" s="29">
        <v>1396000</v>
      </c>
      <c r="V48" s="29">
        <v>2113000</v>
      </c>
      <c r="W48" s="29">
        <v>565000</v>
      </c>
      <c r="X48" s="29">
        <v>1918000</v>
      </c>
      <c r="Y48" s="29">
        <v>846000</v>
      </c>
      <c r="Z48" s="29"/>
      <c r="AA48" s="29"/>
      <c r="AB48" s="29">
        <v>10181000</v>
      </c>
      <c r="AC48" s="29"/>
      <c r="AD48" s="29">
        <v>10181000</v>
      </c>
      <c r="AE48" s="29">
        <v>3345000</v>
      </c>
      <c r="AF48" s="29">
        <v>0</v>
      </c>
      <c r="AG48" s="29">
        <v>0</v>
      </c>
      <c r="AH48" s="29">
        <v>1331000</v>
      </c>
      <c r="AI48" s="29">
        <v>2079000</v>
      </c>
      <c r="AJ48" s="29">
        <v>720000</v>
      </c>
      <c r="AK48" s="29">
        <v>1988000</v>
      </c>
      <c r="AL48" s="29">
        <v>836000</v>
      </c>
      <c r="AM48" s="29">
        <v>0</v>
      </c>
      <c r="AN48" s="29"/>
      <c r="AO48" s="29">
        <v>10299000</v>
      </c>
      <c r="AP48" s="29"/>
      <c r="AQ48" s="29">
        <v>10299000</v>
      </c>
      <c r="AR48" s="35" t="s">
        <v>73</v>
      </c>
    </row>
    <row r="49" spans="1:44">
      <c r="A49" s="3"/>
      <c r="B49" s="39" t="s">
        <v>1102</v>
      </c>
      <c r="C49" s="15" t="s">
        <v>935</v>
      </c>
      <c r="D49" s="35" t="s">
        <v>74</v>
      </c>
      <c r="E49" s="29">
        <v>162000</v>
      </c>
      <c r="F49" s="29">
        <v>36000</v>
      </c>
      <c r="G49" s="29">
        <v>5000</v>
      </c>
      <c r="H49" s="29">
        <v>0</v>
      </c>
      <c r="I49" s="29">
        <v>298000</v>
      </c>
      <c r="J49" s="29">
        <v>49000</v>
      </c>
      <c r="K49" s="29">
        <v>18000</v>
      </c>
      <c r="L49" s="29">
        <v>0</v>
      </c>
      <c r="M49" s="29">
        <v>177000</v>
      </c>
      <c r="N49" s="29"/>
      <c r="O49" s="29">
        <v>704000</v>
      </c>
      <c r="P49" s="29"/>
      <c r="Q49" s="29">
        <v>704000</v>
      </c>
      <c r="R49" s="29">
        <v>150000</v>
      </c>
      <c r="S49" s="29">
        <v>30000</v>
      </c>
      <c r="T49" s="29">
        <v>4000</v>
      </c>
      <c r="U49" s="29"/>
      <c r="V49" s="29">
        <v>279000</v>
      </c>
      <c r="W49" s="29">
        <v>48000</v>
      </c>
      <c r="X49" s="29">
        <v>17000</v>
      </c>
      <c r="Y49" s="29"/>
      <c r="Z49" s="29">
        <v>134000</v>
      </c>
      <c r="AA49" s="29"/>
      <c r="AB49" s="29">
        <v>628000</v>
      </c>
      <c r="AC49" s="29"/>
      <c r="AD49" s="29">
        <v>628000</v>
      </c>
      <c r="AE49" s="29">
        <v>309000</v>
      </c>
      <c r="AF49" s="29">
        <v>62000</v>
      </c>
      <c r="AG49" s="29">
        <v>10000</v>
      </c>
      <c r="AH49" s="29">
        <v>0</v>
      </c>
      <c r="AI49" s="29">
        <v>571000</v>
      </c>
      <c r="AJ49" s="29">
        <v>100000</v>
      </c>
      <c r="AK49" s="29">
        <v>33000</v>
      </c>
      <c r="AL49" s="29">
        <v>0</v>
      </c>
      <c r="AM49" s="29">
        <v>273000</v>
      </c>
      <c r="AN49" s="29"/>
      <c r="AO49" s="29">
        <v>1286000</v>
      </c>
      <c r="AP49" s="29"/>
      <c r="AQ49" s="29">
        <v>1286000</v>
      </c>
      <c r="AR49" s="35" t="s">
        <v>74</v>
      </c>
    </row>
    <row r="50" spans="1:44">
      <c r="A50" s="3"/>
      <c r="B50" s="40"/>
      <c r="C50" s="15" t="s">
        <v>936</v>
      </c>
      <c r="D50" s="35" t="s">
        <v>75</v>
      </c>
      <c r="E50" s="29">
        <v>28000</v>
      </c>
      <c r="F50" s="29">
        <v>0</v>
      </c>
      <c r="G50" s="29">
        <v>0</v>
      </c>
      <c r="H50" s="29">
        <v>2000</v>
      </c>
      <c r="I50" s="29">
        <v>21000</v>
      </c>
      <c r="J50" s="29">
        <v>3000</v>
      </c>
      <c r="K50" s="29">
        <v>1000</v>
      </c>
      <c r="L50" s="29">
        <v>2000</v>
      </c>
      <c r="M50" s="29">
        <v>-178000</v>
      </c>
      <c r="N50" s="29"/>
      <c r="O50" s="29">
        <v>-121000</v>
      </c>
      <c r="P50" s="29"/>
      <c r="Q50" s="29">
        <v>-121000</v>
      </c>
      <c r="R50" s="29">
        <v>19000</v>
      </c>
      <c r="S50" s="29"/>
      <c r="T50" s="29"/>
      <c r="U50" s="29">
        <v>2000</v>
      </c>
      <c r="V50" s="29">
        <v>14000</v>
      </c>
      <c r="W50" s="29">
        <v>2000</v>
      </c>
      <c r="X50" s="29">
        <v>1000</v>
      </c>
      <c r="Y50" s="29">
        <v>2000</v>
      </c>
      <c r="Z50" s="29">
        <v>-144000</v>
      </c>
      <c r="AA50" s="29"/>
      <c r="AB50" s="29">
        <v>-104000</v>
      </c>
      <c r="AC50" s="29"/>
      <c r="AD50" s="29">
        <v>-104000</v>
      </c>
      <c r="AE50" s="29">
        <v>41000</v>
      </c>
      <c r="AF50" s="29">
        <v>0</v>
      </c>
      <c r="AG50" s="29">
        <v>0</v>
      </c>
      <c r="AH50" s="29">
        <v>4000</v>
      </c>
      <c r="AI50" s="29">
        <v>31000</v>
      </c>
      <c r="AJ50" s="29">
        <v>4000</v>
      </c>
      <c r="AK50" s="29">
        <v>3000</v>
      </c>
      <c r="AL50" s="29">
        <v>4000</v>
      </c>
      <c r="AM50" s="29">
        <v>-293000</v>
      </c>
      <c r="AN50" s="29"/>
      <c r="AO50" s="29">
        <v>-206000</v>
      </c>
      <c r="AP50" s="29"/>
      <c r="AQ50" s="29">
        <v>-206000</v>
      </c>
      <c r="AR50" s="35" t="s">
        <v>75</v>
      </c>
    </row>
    <row r="51" spans="1:44">
      <c r="A51" s="3"/>
      <c r="B51" s="41"/>
      <c r="C51" s="15" t="s">
        <v>507</v>
      </c>
      <c r="D51" s="35" t="s">
        <v>77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>
        <v>0</v>
      </c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>
        <v>0</v>
      </c>
      <c r="AC51" s="29"/>
      <c r="AD51" s="29">
        <v>0</v>
      </c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>
        <v>0</v>
      </c>
      <c r="AP51" s="29"/>
      <c r="AQ51" s="29">
        <v>0</v>
      </c>
      <c r="AR51" s="35" t="s">
        <v>77</v>
      </c>
    </row>
    <row r="52" spans="1:44">
      <c r="A52" s="3"/>
      <c r="B52" s="39" t="s">
        <v>1034</v>
      </c>
      <c r="C52" s="39"/>
      <c r="D52" s="36" t="s">
        <v>78</v>
      </c>
      <c r="E52" s="30">
        <v>190000</v>
      </c>
      <c r="F52" s="30">
        <v>36000</v>
      </c>
      <c r="G52" s="30">
        <v>5000</v>
      </c>
      <c r="H52" s="30">
        <v>2000</v>
      </c>
      <c r="I52" s="30">
        <v>319000</v>
      </c>
      <c r="J52" s="30">
        <v>52000</v>
      </c>
      <c r="K52" s="30">
        <v>19000</v>
      </c>
      <c r="L52" s="30">
        <v>2000</v>
      </c>
      <c r="M52" s="30">
        <v>-1000</v>
      </c>
      <c r="N52" s="30">
        <v>0</v>
      </c>
      <c r="O52" s="30">
        <v>583000</v>
      </c>
      <c r="P52" s="30">
        <v>0</v>
      </c>
      <c r="Q52" s="30">
        <v>583000</v>
      </c>
      <c r="R52" s="30">
        <v>169000</v>
      </c>
      <c r="S52" s="30">
        <v>30000</v>
      </c>
      <c r="T52" s="30">
        <v>4000</v>
      </c>
      <c r="U52" s="30">
        <v>2000</v>
      </c>
      <c r="V52" s="30">
        <v>293000</v>
      </c>
      <c r="W52" s="30">
        <v>50000</v>
      </c>
      <c r="X52" s="30">
        <v>18000</v>
      </c>
      <c r="Y52" s="30">
        <v>2000</v>
      </c>
      <c r="Z52" s="30">
        <v>-10000</v>
      </c>
      <c r="AA52" s="30"/>
      <c r="AB52" s="30">
        <v>524000</v>
      </c>
      <c r="AC52" s="30"/>
      <c r="AD52" s="30">
        <v>524000</v>
      </c>
      <c r="AE52" s="30">
        <v>350000</v>
      </c>
      <c r="AF52" s="30">
        <v>62000</v>
      </c>
      <c r="AG52" s="30">
        <v>10000</v>
      </c>
      <c r="AH52" s="30">
        <v>4000</v>
      </c>
      <c r="AI52" s="30">
        <v>602000</v>
      </c>
      <c r="AJ52" s="30">
        <v>104000</v>
      </c>
      <c r="AK52" s="30">
        <v>36000</v>
      </c>
      <c r="AL52" s="30">
        <v>4000</v>
      </c>
      <c r="AM52" s="30">
        <v>-20000</v>
      </c>
      <c r="AN52" s="30">
        <v>0</v>
      </c>
      <c r="AO52" s="30">
        <v>1080000</v>
      </c>
      <c r="AP52" s="30">
        <v>0</v>
      </c>
      <c r="AQ52" s="30">
        <v>1080000</v>
      </c>
      <c r="AR52" s="36" t="s">
        <v>78</v>
      </c>
    </row>
  </sheetData>
  <mergeCells count="66">
    <mergeCell ref="A1:C1"/>
    <mergeCell ref="A2:C2"/>
    <mergeCell ref="D4:E4"/>
    <mergeCell ref="B10:H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/>
  </sheetViews>
  <sheetFormatPr defaultColWidth="11.42578125" defaultRowHeight="12.75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11"/>
      <c r="B4" s="16" t="s">
        <v>542</v>
      </c>
      <c r="C4" s="20" t="s">
        <v>48</v>
      </c>
      <c r="D4" s="48" t="str">
        <f>IF(C4&lt;&gt;"",VLOOKUP(C4,'@Entities25'!A2:B81,2,0),"")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>
      <c r="A8" s="13"/>
      <c r="B8" s="13" t="s">
        <v>924</v>
      </c>
      <c r="C8" s="25" t="s">
        <v>146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1.95" customHeight="1">
      <c r="A10" s="3"/>
      <c r="B10" s="49" t="s">
        <v>147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>
      <c r="A11" s="3"/>
      <c r="B11" s="24" t="s">
        <v>146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>
      <c r="A12" s="3"/>
      <c r="B12" s="3"/>
      <c r="C12" s="3"/>
      <c r="D12" s="3"/>
      <c r="E12" s="3"/>
      <c r="F12" s="45" t="s">
        <v>1204</v>
      </c>
      <c r="G12" s="44"/>
      <c r="H12" s="44"/>
      <c r="I12" s="44"/>
      <c r="J12" s="44"/>
      <c r="K12" s="44"/>
      <c r="L12" s="45"/>
      <c r="M12" s="45" t="s">
        <v>1130</v>
      </c>
      <c r="N12" s="44"/>
      <c r="O12" s="44"/>
      <c r="P12" s="44"/>
      <c r="Q12" s="44"/>
      <c r="R12" s="44"/>
      <c r="S12" s="45"/>
      <c r="T12" s="45" t="s">
        <v>1196</v>
      </c>
      <c r="U12" s="44"/>
      <c r="V12" s="44"/>
      <c r="W12" s="44"/>
      <c r="X12" s="44"/>
      <c r="Y12" s="44"/>
      <c r="Z12" s="45"/>
      <c r="AA12" s="3"/>
    </row>
    <row r="13" spans="1:27">
      <c r="A13" s="3"/>
      <c r="B13" s="3"/>
      <c r="C13" s="3"/>
      <c r="D13" s="3"/>
      <c r="E13" s="3"/>
      <c r="F13" s="57" t="s">
        <v>817</v>
      </c>
      <c r="G13" s="45" t="s">
        <v>591</v>
      </c>
      <c r="H13" s="45"/>
      <c r="I13" s="57" t="s">
        <v>1027</v>
      </c>
      <c r="J13" s="45" t="s">
        <v>740</v>
      </c>
      <c r="K13" s="44"/>
      <c r="L13" s="45"/>
      <c r="M13" s="57" t="s">
        <v>817</v>
      </c>
      <c r="N13" s="45" t="s">
        <v>591</v>
      </c>
      <c r="O13" s="45"/>
      <c r="P13" s="57" t="s">
        <v>1027</v>
      </c>
      <c r="Q13" s="45" t="s">
        <v>740</v>
      </c>
      <c r="R13" s="44"/>
      <c r="S13" s="45"/>
      <c r="T13" s="57" t="s">
        <v>817</v>
      </c>
      <c r="U13" s="45" t="s">
        <v>591</v>
      </c>
      <c r="V13" s="45"/>
      <c r="W13" s="57" t="s">
        <v>1027</v>
      </c>
      <c r="X13" s="45" t="s">
        <v>740</v>
      </c>
      <c r="Y13" s="44"/>
      <c r="Z13" s="45"/>
      <c r="AA13" s="3"/>
    </row>
    <row r="14" spans="1:27">
      <c r="A14" s="3"/>
      <c r="B14" s="3"/>
      <c r="C14" s="3"/>
      <c r="D14" s="3"/>
      <c r="E14" s="3"/>
      <c r="F14" s="40"/>
      <c r="G14" s="45" t="s">
        <v>818</v>
      </c>
      <c r="H14" s="45" t="s">
        <v>1099</v>
      </c>
      <c r="I14" s="40"/>
      <c r="J14" s="45" t="s">
        <v>593</v>
      </c>
      <c r="K14" s="45" t="s">
        <v>592</v>
      </c>
      <c r="L14" s="19"/>
      <c r="M14" s="40"/>
      <c r="N14" s="45" t="s">
        <v>818</v>
      </c>
      <c r="O14" s="45" t="s">
        <v>1099</v>
      </c>
      <c r="P14" s="40"/>
      <c r="Q14" s="45" t="s">
        <v>593</v>
      </c>
      <c r="R14" s="45" t="s">
        <v>592</v>
      </c>
      <c r="S14" s="19"/>
      <c r="T14" s="40"/>
      <c r="U14" s="45" t="s">
        <v>818</v>
      </c>
      <c r="V14" s="45" t="s">
        <v>1099</v>
      </c>
      <c r="W14" s="40"/>
      <c r="X14" s="45" t="s">
        <v>593</v>
      </c>
      <c r="Y14" s="45" t="s">
        <v>592</v>
      </c>
      <c r="Z14" s="19"/>
      <c r="AA14" s="3"/>
    </row>
    <row r="15" spans="1:27" ht="30" customHeight="1">
      <c r="A15" s="3"/>
      <c r="B15" s="3"/>
      <c r="C15" s="3"/>
      <c r="D15" s="3"/>
      <c r="E15" s="3"/>
      <c r="F15" s="45"/>
      <c r="G15" s="45"/>
      <c r="H15" s="45"/>
      <c r="I15" s="45"/>
      <c r="J15" s="45"/>
      <c r="K15" s="45"/>
      <c r="L15" s="19" t="s">
        <v>860</v>
      </c>
      <c r="M15" s="45"/>
      <c r="N15" s="45"/>
      <c r="O15" s="45"/>
      <c r="P15" s="45"/>
      <c r="Q15" s="45"/>
      <c r="R15" s="45"/>
      <c r="S15" s="19" t="s">
        <v>860</v>
      </c>
      <c r="T15" s="45"/>
      <c r="U15" s="45"/>
      <c r="V15" s="45"/>
      <c r="W15" s="45"/>
      <c r="X15" s="45"/>
      <c r="Y15" s="45"/>
      <c r="Z15" s="19" t="s">
        <v>860</v>
      </c>
      <c r="AA15" s="3"/>
    </row>
    <row r="16" spans="1:27" ht="14.1" customHeight="1">
      <c r="A16" s="3"/>
      <c r="B16" s="3"/>
      <c r="C16" s="3"/>
      <c r="D16" s="3"/>
      <c r="E16" s="3"/>
      <c r="F16" s="35" t="s">
        <v>23</v>
      </c>
      <c r="G16" s="35" t="s">
        <v>51</v>
      </c>
      <c r="H16" s="35" t="s">
        <v>69</v>
      </c>
      <c r="I16" s="35" t="s">
        <v>83</v>
      </c>
      <c r="J16" s="35" t="s">
        <v>91</v>
      </c>
      <c r="K16" s="35" t="s">
        <v>96</v>
      </c>
      <c r="L16" s="35" t="s">
        <v>215</v>
      </c>
      <c r="M16" s="35" t="s">
        <v>23</v>
      </c>
      <c r="N16" s="35" t="s">
        <v>51</v>
      </c>
      <c r="O16" s="35" t="s">
        <v>69</v>
      </c>
      <c r="P16" s="35" t="s">
        <v>83</v>
      </c>
      <c r="Q16" s="35" t="s">
        <v>91</v>
      </c>
      <c r="R16" s="35" t="s">
        <v>96</v>
      </c>
      <c r="S16" s="35" t="s">
        <v>215</v>
      </c>
      <c r="T16" s="35" t="s">
        <v>23</v>
      </c>
      <c r="U16" s="35" t="s">
        <v>51</v>
      </c>
      <c r="V16" s="35" t="s">
        <v>69</v>
      </c>
      <c r="W16" s="35" t="s">
        <v>83</v>
      </c>
      <c r="X16" s="35" t="s">
        <v>91</v>
      </c>
      <c r="Y16" s="35" t="s">
        <v>96</v>
      </c>
      <c r="Z16" s="35" t="s">
        <v>215</v>
      </c>
      <c r="AA16" s="3"/>
    </row>
    <row r="17" spans="1:27">
      <c r="A17" s="3"/>
      <c r="B17" s="39" t="s">
        <v>1118</v>
      </c>
      <c r="C17" s="41" t="s">
        <v>535</v>
      </c>
      <c r="D17" s="41"/>
      <c r="E17" s="35" t="s">
        <v>23</v>
      </c>
      <c r="F17" s="29">
        <v>2413000</v>
      </c>
      <c r="G17" s="29">
        <v>22000</v>
      </c>
      <c r="H17" s="29">
        <v>40000</v>
      </c>
      <c r="I17" s="29">
        <v>2475000</v>
      </c>
      <c r="J17" s="29">
        <v>4000</v>
      </c>
      <c r="K17" s="29">
        <v>18000</v>
      </c>
      <c r="L17" s="31"/>
      <c r="M17" s="29">
        <v>2180000</v>
      </c>
      <c r="N17" s="29">
        <v>26000</v>
      </c>
      <c r="O17" s="29">
        <v>26000</v>
      </c>
      <c r="P17" s="29">
        <v>2232000</v>
      </c>
      <c r="Q17" s="29">
        <v>4000</v>
      </c>
      <c r="R17" s="29">
        <v>12000</v>
      </c>
      <c r="S17" s="31"/>
      <c r="T17" s="29">
        <v>2264000</v>
      </c>
      <c r="U17" s="29">
        <v>25000</v>
      </c>
      <c r="V17" s="29">
        <v>41000</v>
      </c>
      <c r="W17" s="29">
        <v>2330000</v>
      </c>
      <c r="X17" s="29">
        <v>5000</v>
      </c>
      <c r="Y17" s="29">
        <v>16000</v>
      </c>
      <c r="Z17" s="31"/>
      <c r="AA17" s="35" t="s">
        <v>23</v>
      </c>
    </row>
    <row r="18" spans="1:27">
      <c r="A18" s="3"/>
      <c r="B18" s="40"/>
      <c r="C18" s="41" t="s">
        <v>536</v>
      </c>
      <c r="D18" s="41"/>
      <c r="E18" s="35" t="s">
        <v>51</v>
      </c>
      <c r="F18" s="29">
        <v>2238000</v>
      </c>
      <c r="G18" s="29">
        <v>5000</v>
      </c>
      <c r="H18" s="29">
        <v>54000</v>
      </c>
      <c r="I18" s="29">
        <v>2297000</v>
      </c>
      <c r="J18" s="29"/>
      <c r="K18" s="29">
        <v>2000</v>
      </c>
      <c r="L18" s="31"/>
      <c r="M18" s="29">
        <v>1881000</v>
      </c>
      <c r="N18" s="29">
        <v>4000</v>
      </c>
      <c r="O18" s="29">
        <v>55000</v>
      </c>
      <c r="P18" s="29">
        <v>1940000</v>
      </c>
      <c r="Q18" s="29">
        <v>1000</v>
      </c>
      <c r="R18" s="29">
        <v>7000</v>
      </c>
      <c r="S18" s="31"/>
      <c r="T18" s="29">
        <v>1978000</v>
      </c>
      <c r="U18" s="29">
        <v>2000</v>
      </c>
      <c r="V18" s="29">
        <v>53000</v>
      </c>
      <c r="W18" s="29">
        <v>2033000</v>
      </c>
      <c r="X18" s="29"/>
      <c r="Y18" s="29">
        <v>3000</v>
      </c>
      <c r="Z18" s="31"/>
      <c r="AA18" s="35" t="s">
        <v>51</v>
      </c>
    </row>
    <row r="19" spans="1:27">
      <c r="A19" s="3"/>
      <c r="B19" s="40"/>
      <c r="C19" s="41" t="s">
        <v>1184</v>
      </c>
      <c r="D19" s="41"/>
      <c r="E19" s="35" t="s">
        <v>69</v>
      </c>
      <c r="F19" s="29">
        <v>608000</v>
      </c>
      <c r="G19" s="29"/>
      <c r="H19" s="29">
        <v>3000</v>
      </c>
      <c r="I19" s="29">
        <v>611000</v>
      </c>
      <c r="J19" s="29"/>
      <c r="K19" s="29"/>
      <c r="L19" s="31"/>
      <c r="M19" s="29">
        <v>570000</v>
      </c>
      <c r="N19" s="29"/>
      <c r="O19" s="29">
        <v>3000</v>
      </c>
      <c r="P19" s="29">
        <v>573000</v>
      </c>
      <c r="Q19" s="29"/>
      <c r="R19" s="29"/>
      <c r="S19" s="31"/>
      <c r="T19" s="29">
        <v>585000</v>
      </c>
      <c r="U19" s="29"/>
      <c r="V19" s="29">
        <v>3000</v>
      </c>
      <c r="W19" s="29">
        <v>588000</v>
      </c>
      <c r="X19" s="29"/>
      <c r="Y19" s="29"/>
      <c r="Z19" s="31"/>
      <c r="AA19" s="35" t="s">
        <v>69</v>
      </c>
    </row>
    <row r="20" spans="1:27">
      <c r="A20" s="3"/>
      <c r="B20" s="40"/>
      <c r="C20" s="41" t="s">
        <v>923</v>
      </c>
      <c r="D20" s="41"/>
      <c r="E20" s="35" t="s">
        <v>83</v>
      </c>
      <c r="F20" s="29">
        <v>11494000</v>
      </c>
      <c r="G20" s="29">
        <v>116000</v>
      </c>
      <c r="H20" s="29">
        <v>204000</v>
      </c>
      <c r="I20" s="29">
        <v>11814000</v>
      </c>
      <c r="J20" s="29">
        <v>19000</v>
      </c>
      <c r="K20" s="29">
        <v>70000</v>
      </c>
      <c r="L20" s="31"/>
      <c r="M20" s="29">
        <v>10982000</v>
      </c>
      <c r="N20" s="29">
        <v>159000</v>
      </c>
      <c r="O20" s="29">
        <v>127000</v>
      </c>
      <c r="P20" s="29">
        <v>11268000</v>
      </c>
      <c r="Q20" s="29">
        <v>13000</v>
      </c>
      <c r="R20" s="29">
        <v>44000</v>
      </c>
      <c r="S20" s="31"/>
      <c r="T20" s="29">
        <v>11205000</v>
      </c>
      <c r="U20" s="29">
        <v>133000</v>
      </c>
      <c r="V20" s="29">
        <v>115000</v>
      </c>
      <c r="W20" s="29">
        <v>11453000</v>
      </c>
      <c r="X20" s="29">
        <v>19000</v>
      </c>
      <c r="Y20" s="29">
        <v>71000</v>
      </c>
      <c r="Z20" s="31"/>
      <c r="AA20" s="35" t="s">
        <v>83</v>
      </c>
    </row>
    <row r="21" spans="1:27">
      <c r="A21" s="3"/>
      <c r="B21" s="40"/>
      <c r="C21" s="41" t="s">
        <v>989</v>
      </c>
      <c r="D21" s="41"/>
      <c r="E21" s="35" t="s">
        <v>91</v>
      </c>
      <c r="F21" s="29">
        <v>16753000</v>
      </c>
      <c r="G21" s="29">
        <v>143000</v>
      </c>
      <c r="H21" s="29">
        <v>301000</v>
      </c>
      <c r="I21" s="29">
        <v>17197000</v>
      </c>
      <c r="J21" s="29">
        <v>23000</v>
      </c>
      <c r="K21" s="29">
        <v>90000</v>
      </c>
      <c r="L21" s="31"/>
      <c r="M21" s="29">
        <v>15613000</v>
      </c>
      <c r="N21" s="29">
        <v>189000</v>
      </c>
      <c r="O21" s="29">
        <v>211000</v>
      </c>
      <c r="P21" s="29">
        <v>16013000</v>
      </c>
      <c r="Q21" s="29">
        <v>18000</v>
      </c>
      <c r="R21" s="29">
        <v>63000</v>
      </c>
      <c r="S21" s="31"/>
      <c r="T21" s="29">
        <v>16032000</v>
      </c>
      <c r="U21" s="29">
        <v>160000</v>
      </c>
      <c r="V21" s="29">
        <v>212000</v>
      </c>
      <c r="W21" s="29">
        <v>16404000</v>
      </c>
      <c r="X21" s="29">
        <v>24000</v>
      </c>
      <c r="Y21" s="29">
        <v>90000</v>
      </c>
      <c r="Z21" s="31"/>
      <c r="AA21" s="35" t="s">
        <v>91</v>
      </c>
    </row>
    <row r="22" spans="1:27">
      <c r="A22" s="3"/>
      <c r="B22" s="40"/>
      <c r="C22" s="41" t="s">
        <v>519</v>
      </c>
      <c r="D22" s="39"/>
      <c r="E22" s="35" t="s">
        <v>96</v>
      </c>
      <c r="F22" s="29">
        <v>5056000</v>
      </c>
      <c r="G22" s="29">
        <v>86000</v>
      </c>
      <c r="H22" s="29">
        <v>0</v>
      </c>
      <c r="I22" s="29">
        <v>5142000</v>
      </c>
      <c r="J22" s="29">
        <v>66000</v>
      </c>
      <c r="K22" s="29">
        <v>30000</v>
      </c>
      <c r="L22" s="31"/>
      <c r="M22" s="29">
        <v>4375000</v>
      </c>
      <c r="N22" s="29">
        <v>67000</v>
      </c>
      <c r="O22" s="29">
        <v>0</v>
      </c>
      <c r="P22" s="29">
        <v>4442000</v>
      </c>
      <c r="Q22" s="29">
        <v>39000</v>
      </c>
      <c r="R22" s="29">
        <v>24000</v>
      </c>
      <c r="S22" s="31"/>
      <c r="T22" s="29">
        <v>4692000</v>
      </c>
      <c r="U22" s="29">
        <v>73000</v>
      </c>
      <c r="V22" s="29">
        <v>0</v>
      </c>
      <c r="W22" s="29">
        <v>4765000</v>
      </c>
      <c r="X22" s="29">
        <v>49000</v>
      </c>
      <c r="Y22" s="29">
        <v>27000</v>
      </c>
      <c r="Z22" s="31"/>
      <c r="AA22" s="35" t="s">
        <v>96</v>
      </c>
    </row>
    <row r="23" spans="1:27" ht="30.95" customHeight="1">
      <c r="A23" s="3"/>
      <c r="B23" s="40"/>
      <c r="C23" s="41" t="s">
        <v>879</v>
      </c>
      <c r="D23" s="42"/>
      <c r="E23" s="35" t="s">
        <v>185</v>
      </c>
      <c r="F23" s="31"/>
      <c r="G23" s="29">
        <v>1000</v>
      </c>
      <c r="H23" s="31"/>
      <c r="I23" s="31"/>
      <c r="J23" s="31"/>
      <c r="K23" s="31"/>
      <c r="L23" s="31"/>
      <c r="M23" s="31"/>
      <c r="N23" s="29">
        <v>1000</v>
      </c>
      <c r="O23" s="31"/>
      <c r="P23" s="31"/>
      <c r="Q23" s="31"/>
      <c r="R23" s="31"/>
      <c r="S23" s="31"/>
      <c r="T23" s="31"/>
      <c r="U23" s="29">
        <v>1000</v>
      </c>
      <c r="V23" s="31"/>
      <c r="W23" s="31"/>
      <c r="X23" s="31"/>
      <c r="Y23" s="31"/>
      <c r="Z23" s="31"/>
      <c r="AA23" s="35" t="s">
        <v>185</v>
      </c>
    </row>
    <row r="24" spans="1:27">
      <c r="A24" s="3"/>
      <c r="B24" s="40"/>
      <c r="C24" s="41" t="s">
        <v>518</v>
      </c>
      <c r="D24" s="41"/>
      <c r="E24" s="35" t="s">
        <v>186</v>
      </c>
      <c r="F24" s="29">
        <v>4610000</v>
      </c>
      <c r="G24" s="29">
        <v>45000</v>
      </c>
      <c r="H24" s="29">
        <v>36000</v>
      </c>
      <c r="I24" s="29">
        <v>4691000</v>
      </c>
      <c r="J24" s="29">
        <v>21000</v>
      </c>
      <c r="K24" s="29">
        <v>55000</v>
      </c>
      <c r="L24" s="31"/>
      <c r="M24" s="29">
        <v>4370000</v>
      </c>
      <c r="N24" s="29">
        <v>34000</v>
      </c>
      <c r="O24" s="29">
        <v>22000</v>
      </c>
      <c r="P24" s="29">
        <v>4426000</v>
      </c>
      <c r="Q24" s="29">
        <v>17000</v>
      </c>
      <c r="R24" s="29">
        <v>41000</v>
      </c>
      <c r="S24" s="31"/>
      <c r="T24" s="29">
        <v>4482000</v>
      </c>
      <c r="U24" s="29">
        <v>43000</v>
      </c>
      <c r="V24" s="29">
        <v>28000</v>
      </c>
      <c r="W24" s="29">
        <v>4553000</v>
      </c>
      <c r="X24" s="29">
        <v>19000</v>
      </c>
      <c r="Y24" s="29">
        <v>52000</v>
      </c>
      <c r="Z24" s="31"/>
      <c r="AA24" s="35" t="s">
        <v>186</v>
      </c>
    </row>
    <row r="25" spans="1:27">
      <c r="A25" s="3"/>
      <c r="B25" s="40"/>
      <c r="C25" s="41" t="s">
        <v>1005</v>
      </c>
      <c r="D25" s="41"/>
      <c r="E25" s="35" t="s">
        <v>214</v>
      </c>
      <c r="F25" s="29">
        <v>26419000</v>
      </c>
      <c r="G25" s="29">
        <v>274000</v>
      </c>
      <c r="H25" s="29">
        <v>337000</v>
      </c>
      <c r="I25" s="29">
        <v>27030000</v>
      </c>
      <c r="J25" s="29">
        <v>110000</v>
      </c>
      <c r="K25" s="29">
        <v>175000</v>
      </c>
      <c r="L25" s="31"/>
      <c r="M25" s="29">
        <v>24358000</v>
      </c>
      <c r="N25" s="29">
        <v>290000</v>
      </c>
      <c r="O25" s="29">
        <v>233000</v>
      </c>
      <c r="P25" s="29">
        <v>24881000</v>
      </c>
      <c r="Q25" s="29">
        <v>74000</v>
      </c>
      <c r="R25" s="29">
        <v>128000</v>
      </c>
      <c r="S25" s="31"/>
      <c r="T25" s="29">
        <v>25206000</v>
      </c>
      <c r="U25" s="29">
        <v>276000</v>
      </c>
      <c r="V25" s="29">
        <v>240000</v>
      </c>
      <c r="W25" s="29">
        <v>25722000</v>
      </c>
      <c r="X25" s="29">
        <v>92000</v>
      </c>
      <c r="Y25" s="29">
        <v>169000</v>
      </c>
      <c r="Z25" s="31"/>
      <c r="AA25" s="35" t="s">
        <v>214</v>
      </c>
    </row>
    <row r="26" spans="1:27">
      <c r="A26" s="3"/>
      <c r="B26" s="40"/>
      <c r="C26" s="41" t="s">
        <v>584</v>
      </c>
      <c r="D26" s="41"/>
      <c r="E26" s="35" t="s">
        <v>24</v>
      </c>
      <c r="F26" s="29">
        <v>510000</v>
      </c>
      <c r="G26" s="29"/>
      <c r="H26" s="29">
        <v>0</v>
      </c>
      <c r="I26" s="29">
        <v>510000</v>
      </c>
      <c r="J26" s="29"/>
      <c r="K26" s="29"/>
      <c r="L26" s="31"/>
      <c r="M26" s="29">
        <v>184000</v>
      </c>
      <c r="N26" s="29"/>
      <c r="O26" s="29">
        <v>0</v>
      </c>
      <c r="P26" s="29">
        <v>184000</v>
      </c>
      <c r="Q26" s="29"/>
      <c r="R26" s="29"/>
      <c r="S26" s="31"/>
      <c r="T26" s="29">
        <v>107000</v>
      </c>
      <c r="U26" s="29"/>
      <c r="V26" s="29">
        <v>0</v>
      </c>
      <c r="W26" s="29">
        <v>107000</v>
      </c>
      <c r="X26" s="29"/>
      <c r="Y26" s="29"/>
      <c r="Z26" s="31"/>
      <c r="AA26" s="35" t="s">
        <v>24</v>
      </c>
    </row>
    <row r="27" spans="1:27">
      <c r="A27" s="3"/>
      <c r="B27" s="40"/>
      <c r="C27" s="41" t="s">
        <v>914</v>
      </c>
      <c r="D27" s="41"/>
      <c r="E27" s="35" t="s">
        <v>30</v>
      </c>
      <c r="F27" s="29"/>
      <c r="G27" s="29"/>
      <c r="H27" s="29">
        <v>0</v>
      </c>
      <c r="I27" s="29">
        <v>0</v>
      </c>
      <c r="J27" s="29"/>
      <c r="K27" s="29"/>
      <c r="L27" s="31"/>
      <c r="M27" s="29"/>
      <c r="N27" s="29"/>
      <c r="O27" s="29">
        <v>0</v>
      </c>
      <c r="P27" s="29">
        <v>0</v>
      </c>
      <c r="Q27" s="29"/>
      <c r="R27" s="29"/>
      <c r="S27" s="31"/>
      <c r="T27" s="29"/>
      <c r="U27" s="29"/>
      <c r="V27" s="29">
        <v>0</v>
      </c>
      <c r="W27" s="29">
        <v>0</v>
      </c>
      <c r="X27" s="29"/>
      <c r="Y27" s="29"/>
      <c r="Z27" s="31"/>
      <c r="AA27" s="35" t="s">
        <v>30</v>
      </c>
    </row>
    <row r="28" spans="1:27">
      <c r="A28" s="3"/>
      <c r="B28" s="41"/>
      <c r="C28" s="41" t="s">
        <v>1003</v>
      </c>
      <c r="D28" s="41"/>
      <c r="E28" s="35" t="s">
        <v>34</v>
      </c>
      <c r="F28" s="29">
        <v>26929000</v>
      </c>
      <c r="G28" s="29">
        <v>274000</v>
      </c>
      <c r="H28" s="29">
        <v>337000</v>
      </c>
      <c r="I28" s="29">
        <v>27540000</v>
      </c>
      <c r="J28" s="29">
        <v>110000</v>
      </c>
      <c r="K28" s="29">
        <v>175000</v>
      </c>
      <c r="L28" s="31"/>
      <c r="M28" s="29">
        <v>24542000</v>
      </c>
      <c r="N28" s="29">
        <v>290000</v>
      </c>
      <c r="O28" s="29">
        <v>233000</v>
      </c>
      <c r="P28" s="29">
        <v>25065000</v>
      </c>
      <c r="Q28" s="29">
        <v>74000</v>
      </c>
      <c r="R28" s="29">
        <v>128000</v>
      </c>
      <c r="S28" s="31"/>
      <c r="T28" s="29">
        <v>25313000</v>
      </c>
      <c r="U28" s="29">
        <v>276000</v>
      </c>
      <c r="V28" s="29">
        <v>240000</v>
      </c>
      <c r="W28" s="29">
        <v>25829000</v>
      </c>
      <c r="X28" s="29">
        <v>92000</v>
      </c>
      <c r="Y28" s="29">
        <v>169000</v>
      </c>
      <c r="Z28" s="31"/>
      <c r="AA28" s="35" t="s">
        <v>34</v>
      </c>
    </row>
    <row r="29" spans="1:27">
      <c r="A29" s="3"/>
      <c r="B29" s="39" t="s">
        <v>1117</v>
      </c>
      <c r="C29" s="41" t="s">
        <v>534</v>
      </c>
      <c r="D29" s="41"/>
      <c r="E29" s="35" t="s">
        <v>40</v>
      </c>
      <c r="F29" s="29">
        <v>22000</v>
      </c>
      <c r="G29" s="29"/>
      <c r="H29" s="29">
        <v>0</v>
      </c>
      <c r="I29" s="29">
        <v>22000</v>
      </c>
      <c r="J29" s="29"/>
      <c r="K29" s="29"/>
      <c r="L29" s="31"/>
      <c r="M29" s="29">
        <v>24000</v>
      </c>
      <c r="N29" s="29"/>
      <c r="O29" s="29">
        <v>0</v>
      </c>
      <c r="P29" s="29">
        <v>24000</v>
      </c>
      <c r="Q29" s="29"/>
      <c r="R29" s="29"/>
      <c r="S29" s="31"/>
      <c r="T29" s="29">
        <v>23000</v>
      </c>
      <c r="U29" s="29"/>
      <c r="V29" s="29">
        <v>0</v>
      </c>
      <c r="W29" s="29">
        <v>23000</v>
      </c>
      <c r="X29" s="29"/>
      <c r="Y29" s="29"/>
      <c r="Z29" s="31"/>
      <c r="AA29" s="35" t="s">
        <v>40</v>
      </c>
    </row>
    <row r="30" spans="1:27">
      <c r="A30" s="3"/>
      <c r="B30" s="40"/>
      <c r="C30" s="41" t="s">
        <v>923</v>
      </c>
      <c r="D30" s="41"/>
      <c r="E30" s="35" t="s">
        <v>43</v>
      </c>
      <c r="F30" s="29">
        <v>284000</v>
      </c>
      <c r="G30" s="29"/>
      <c r="H30" s="29">
        <v>7000</v>
      </c>
      <c r="I30" s="29">
        <v>291000</v>
      </c>
      <c r="J30" s="29"/>
      <c r="K30" s="29"/>
      <c r="L30" s="31"/>
      <c r="M30" s="29">
        <v>219000</v>
      </c>
      <c r="N30" s="29"/>
      <c r="O30" s="29">
        <v>10000</v>
      </c>
      <c r="P30" s="29">
        <v>229000</v>
      </c>
      <c r="Q30" s="29"/>
      <c r="R30" s="29"/>
      <c r="S30" s="31"/>
      <c r="T30" s="29">
        <v>267000</v>
      </c>
      <c r="U30" s="29"/>
      <c r="V30" s="29">
        <v>8000</v>
      </c>
      <c r="W30" s="29">
        <v>275000</v>
      </c>
      <c r="X30" s="29"/>
      <c r="Y30" s="29">
        <v>5000</v>
      </c>
      <c r="Z30" s="31"/>
      <c r="AA30" s="35" t="s">
        <v>43</v>
      </c>
    </row>
    <row r="31" spans="1:27">
      <c r="A31" s="3"/>
      <c r="B31" s="40"/>
      <c r="C31" s="41" t="s">
        <v>990</v>
      </c>
      <c r="D31" s="41"/>
      <c r="E31" s="35" t="s">
        <v>45</v>
      </c>
      <c r="F31" s="29">
        <v>306000</v>
      </c>
      <c r="G31" s="29">
        <v>0</v>
      </c>
      <c r="H31" s="29">
        <v>7000</v>
      </c>
      <c r="I31" s="29">
        <v>313000</v>
      </c>
      <c r="J31" s="29">
        <v>0</v>
      </c>
      <c r="K31" s="29">
        <v>0</v>
      </c>
      <c r="L31" s="31"/>
      <c r="M31" s="29">
        <v>243000</v>
      </c>
      <c r="N31" s="29">
        <v>0</v>
      </c>
      <c r="O31" s="29">
        <v>10000</v>
      </c>
      <c r="P31" s="29">
        <v>253000</v>
      </c>
      <c r="Q31" s="29">
        <v>0</v>
      </c>
      <c r="R31" s="29">
        <v>0</v>
      </c>
      <c r="S31" s="31"/>
      <c r="T31" s="29">
        <v>290000</v>
      </c>
      <c r="U31" s="29">
        <v>0</v>
      </c>
      <c r="V31" s="29">
        <v>8000</v>
      </c>
      <c r="W31" s="29">
        <v>298000</v>
      </c>
      <c r="X31" s="29">
        <v>0</v>
      </c>
      <c r="Y31" s="29">
        <v>5000</v>
      </c>
      <c r="Z31" s="31"/>
      <c r="AA31" s="35" t="s">
        <v>45</v>
      </c>
    </row>
    <row r="32" spans="1:27">
      <c r="A32" s="3"/>
      <c r="B32" s="40"/>
      <c r="C32" s="41" t="s">
        <v>517</v>
      </c>
      <c r="D32" s="41"/>
      <c r="E32" s="35" t="s">
        <v>46</v>
      </c>
      <c r="F32" s="29">
        <v>21000</v>
      </c>
      <c r="G32" s="29"/>
      <c r="H32" s="29">
        <v>0</v>
      </c>
      <c r="I32" s="29">
        <v>21000</v>
      </c>
      <c r="J32" s="29"/>
      <c r="K32" s="29"/>
      <c r="L32" s="31"/>
      <c r="M32" s="29">
        <v>30000</v>
      </c>
      <c r="N32" s="29"/>
      <c r="O32" s="29">
        <v>0</v>
      </c>
      <c r="P32" s="29">
        <v>30000</v>
      </c>
      <c r="Q32" s="29"/>
      <c r="R32" s="29">
        <v>1000</v>
      </c>
      <c r="S32" s="31"/>
      <c r="T32" s="29">
        <v>28000</v>
      </c>
      <c r="U32" s="29"/>
      <c r="V32" s="29">
        <v>0</v>
      </c>
      <c r="W32" s="29">
        <v>28000</v>
      </c>
      <c r="X32" s="29"/>
      <c r="Y32" s="29"/>
      <c r="Z32" s="31"/>
      <c r="AA32" s="35" t="s">
        <v>46</v>
      </c>
    </row>
    <row r="33" spans="1:27">
      <c r="A33" s="3"/>
      <c r="B33" s="40"/>
      <c r="C33" s="41" t="s">
        <v>1004</v>
      </c>
      <c r="D33" s="41"/>
      <c r="E33" s="35" t="s">
        <v>47</v>
      </c>
      <c r="F33" s="29">
        <v>327000</v>
      </c>
      <c r="G33" s="29">
        <v>0</v>
      </c>
      <c r="H33" s="29">
        <v>7000</v>
      </c>
      <c r="I33" s="29">
        <v>334000</v>
      </c>
      <c r="J33" s="29">
        <v>0</v>
      </c>
      <c r="K33" s="29">
        <v>0</v>
      </c>
      <c r="L33" s="31"/>
      <c r="M33" s="29">
        <v>273000</v>
      </c>
      <c r="N33" s="29">
        <v>0</v>
      </c>
      <c r="O33" s="29">
        <v>10000</v>
      </c>
      <c r="P33" s="29">
        <v>283000</v>
      </c>
      <c r="Q33" s="29">
        <v>0</v>
      </c>
      <c r="R33" s="29">
        <v>1000</v>
      </c>
      <c r="S33" s="31"/>
      <c r="T33" s="29">
        <v>318000</v>
      </c>
      <c r="U33" s="29">
        <v>0</v>
      </c>
      <c r="V33" s="29">
        <v>8000</v>
      </c>
      <c r="W33" s="29">
        <v>326000</v>
      </c>
      <c r="X33" s="29">
        <v>0</v>
      </c>
      <c r="Y33" s="29">
        <v>5000</v>
      </c>
      <c r="Z33" s="31"/>
      <c r="AA33" s="35" t="s">
        <v>47</v>
      </c>
    </row>
    <row r="34" spans="1:27">
      <c r="A34" s="3"/>
      <c r="B34" s="40"/>
      <c r="C34" s="41" t="s">
        <v>583</v>
      </c>
      <c r="D34" s="41"/>
      <c r="E34" s="35" t="s">
        <v>49</v>
      </c>
      <c r="F34" s="29">
        <v>387000</v>
      </c>
      <c r="G34" s="29"/>
      <c r="H34" s="29">
        <v>0</v>
      </c>
      <c r="I34" s="29">
        <v>387000</v>
      </c>
      <c r="J34" s="29"/>
      <c r="K34" s="29"/>
      <c r="L34" s="31"/>
      <c r="M34" s="29">
        <v>535000</v>
      </c>
      <c r="N34" s="29"/>
      <c r="O34" s="29">
        <v>0</v>
      </c>
      <c r="P34" s="29">
        <v>535000</v>
      </c>
      <c r="Q34" s="29"/>
      <c r="R34" s="29"/>
      <c r="S34" s="31"/>
      <c r="T34" s="29">
        <v>331000</v>
      </c>
      <c r="U34" s="29"/>
      <c r="V34" s="29">
        <v>0</v>
      </c>
      <c r="W34" s="29">
        <v>331000</v>
      </c>
      <c r="X34" s="29"/>
      <c r="Y34" s="29"/>
      <c r="Z34" s="31"/>
      <c r="AA34" s="35" t="s">
        <v>49</v>
      </c>
    </row>
    <row r="35" spans="1:27">
      <c r="A35" s="3"/>
      <c r="B35" s="40"/>
      <c r="C35" s="41" t="s">
        <v>913</v>
      </c>
      <c r="D35" s="41"/>
      <c r="E35" s="35" t="s">
        <v>50</v>
      </c>
      <c r="F35" s="29"/>
      <c r="G35" s="29"/>
      <c r="H35" s="29">
        <v>0</v>
      </c>
      <c r="I35" s="29">
        <v>0</v>
      </c>
      <c r="J35" s="29"/>
      <c r="K35" s="29"/>
      <c r="L35" s="31"/>
      <c r="M35" s="29"/>
      <c r="N35" s="29"/>
      <c r="O35" s="29">
        <v>0</v>
      </c>
      <c r="P35" s="29">
        <v>0</v>
      </c>
      <c r="Q35" s="29"/>
      <c r="R35" s="29"/>
      <c r="S35" s="31"/>
      <c r="T35" s="29"/>
      <c r="U35" s="29"/>
      <c r="V35" s="29">
        <v>0</v>
      </c>
      <c r="W35" s="29">
        <v>0</v>
      </c>
      <c r="X35" s="29"/>
      <c r="Y35" s="29"/>
      <c r="Z35" s="31"/>
      <c r="AA35" s="35" t="s">
        <v>50</v>
      </c>
    </row>
    <row r="36" spans="1:27">
      <c r="A36" s="3"/>
      <c r="B36" s="41"/>
      <c r="C36" s="39" t="s">
        <v>1002</v>
      </c>
      <c r="D36" s="41"/>
      <c r="E36" s="35" t="s">
        <v>52</v>
      </c>
      <c r="F36" s="29">
        <v>714000</v>
      </c>
      <c r="G36" s="29">
        <v>0</v>
      </c>
      <c r="H36" s="29">
        <v>7000</v>
      </c>
      <c r="I36" s="29">
        <v>721000</v>
      </c>
      <c r="J36" s="29">
        <v>0</v>
      </c>
      <c r="K36" s="29">
        <v>0</v>
      </c>
      <c r="L36" s="31"/>
      <c r="M36" s="29">
        <v>808000</v>
      </c>
      <c r="N36" s="29">
        <v>0</v>
      </c>
      <c r="O36" s="29">
        <v>10000</v>
      </c>
      <c r="P36" s="29">
        <v>818000</v>
      </c>
      <c r="Q36" s="29">
        <v>0</v>
      </c>
      <c r="R36" s="29">
        <v>1000</v>
      </c>
      <c r="S36" s="31"/>
      <c r="T36" s="29">
        <v>649000</v>
      </c>
      <c r="U36" s="29">
        <v>0</v>
      </c>
      <c r="V36" s="29">
        <v>8000</v>
      </c>
      <c r="W36" s="29">
        <v>657000</v>
      </c>
      <c r="X36" s="29">
        <v>0</v>
      </c>
      <c r="Y36" s="29">
        <v>5000</v>
      </c>
      <c r="Z36" s="31"/>
      <c r="AA36" s="35" t="s">
        <v>52</v>
      </c>
    </row>
    <row r="37" spans="1:27">
      <c r="A37" s="3"/>
      <c r="B37" s="39" t="s">
        <v>966</v>
      </c>
      <c r="C37" s="53"/>
      <c r="D37" s="39"/>
      <c r="E37" s="36" t="s">
        <v>55</v>
      </c>
      <c r="F37" s="30">
        <v>27643000</v>
      </c>
      <c r="G37" s="30">
        <v>274000</v>
      </c>
      <c r="H37" s="30">
        <v>344000</v>
      </c>
      <c r="I37" s="30">
        <v>28261000</v>
      </c>
      <c r="J37" s="30">
        <v>110000</v>
      </c>
      <c r="K37" s="30">
        <v>175000</v>
      </c>
      <c r="L37" s="30">
        <v>42000</v>
      </c>
      <c r="M37" s="30">
        <v>25350000</v>
      </c>
      <c r="N37" s="30">
        <v>290000</v>
      </c>
      <c r="O37" s="30">
        <v>243000</v>
      </c>
      <c r="P37" s="30">
        <v>25883000</v>
      </c>
      <c r="Q37" s="30">
        <v>74000</v>
      </c>
      <c r="R37" s="30">
        <v>129000</v>
      </c>
      <c r="S37" s="30">
        <v>40000</v>
      </c>
      <c r="T37" s="30">
        <v>25962000</v>
      </c>
      <c r="U37" s="30">
        <v>276000</v>
      </c>
      <c r="V37" s="30">
        <v>248000</v>
      </c>
      <c r="W37" s="30">
        <v>26486000</v>
      </c>
      <c r="X37" s="30">
        <v>92000</v>
      </c>
      <c r="Y37" s="30">
        <v>174000</v>
      </c>
      <c r="Z37" s="30">
        <v>48000</v>
      </c>
      <c r="AA37" s="36" t="s">
        <v>55</v>
      </c>
    </row>
  </sheetData>
  <mergeCells count="54">
    <mergeCell ref="A1:C1"/>
    <mergeCell ref="A2:C2"/>
    <mergeCell ref="D4:E4"/>
    <mergeCell ref="B10:H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11"/>
      <c r="B4" s="16" t="s">
        <v>542</v>
      </c>
      <c r="C4" s="20" t="s">
        <v>48</v>
      </c>
      <c r="D4" s="48" t="str">
        <f>IF(C4&lt;&gt;"",VLOOKUP(C4,'@Entities26'!A2:B81,2,0),"")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A8" s="13"/>
      <c r="B8" s="13" t="s">
        <v>924</v>
      </c>
      <c r="C8" s="25" t="s">
        <v>148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24.95" customHeight="1">
      <c r="A10" s="3"/>
      <c r="B10" s="49" t="s">
        <v>149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.75">
      <c r="A11" s="3"/>
      <c r="B11" s="24" t="s">
        <v>148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45" t="s">
        <v>1204</v>
      </c>
      <c r="F12" s="44"/>
      <c r="G12" s="44"/>
      <c r="H12" s="44"/>
      <c r="I12" s="45"/>
      <c r="J12" s="45" t="s">
        <v>1130</v>
      </c>
      <c r="K12" s="44"/>
      <c r="L12" s="44"/>
      <c r="M12" s="44"/>
      <c r="N12" s="45"/>
      <c r="O12" s="45" t="s">
        <v>1196</v>
      </c>
      <c r="P12" s="44"/>
      <c r="Q12" s="44"/>
      <c r="R12" s="44"/>
      <c r="S12" s="45"/>
      <c r="T12" s="3"/>
    </row>
    <row r="13" spans="1:20" ht="45" customHeight="1">
      <c r="A13" s="3"/>
      <c r="B13" s="3"/>
      <c r="C13" s="3"/>
      <c r="D13" s="3"/>
      <c r="E13" s="19" t="s">
        <v>804</v>
      </c>
      <c r="F13" s="19" t="s">
        <v>800</v>
      </c>
      <c r="G13" s="19" t="s">
        <v>807</v>
      </c>
      <c r="H13" s="19" t="s">
        <v>1038</v>
      </c>
      <c r="I13" s="19" t="s">
        <v>811</v>
      </c>
      <c r="J13" s="19" t="s">
        <v>804</v>
      </c>
      <c r="K13" s="19" t="s">
        <v>800</v>
      </c>
      <c r="L13" s="19" t="s">
        <v>807</v>
      </c>
      <c r="M13" s="19" t="s">
        <v>1038</v>
      </c>
      <c r="N13" s="19" t="s">
        <v>811</v>
      </c>
      <c r="O13" s="19" t="s">
        <v>804</v>
      </c>
      <c r="P13" s="19" t="s">
        <v>800</v>
      </c>
      <c r="Q13" s="19" t="s">
        <v>807</v>
      </c>
      <c r="R13" s="19" t="s">
        <v>1038</v>
      </c>
      <c r="S13" s="19" t="s">
        <v>811</v>
      </c>
      <c r="T13" s="3"/>
    </row>
    <row r="14" spans="1:20" ht="14.1" customHeight="1">
      <c r="A14" s="3"/>
      <c r="B14" s="3"/>
      <c r="C14" s="3"/>
      <c r="D14" s="3"/>
      <c r="E14" s="35" t="s">
        <v>23</v>
      </c>
      <c r="F14" s="35" t="s">
        <v>51</v>
      </c>
      <c r="G14" s="35" t="s">
        <v>69</v>
      </c>
      <c r="H14" s="35" t="s">
        <v>83</v>
      </c>
      <c r="I14" s="35" t="s">
        <v>91</v>
      </c>
      <c r="J14" s="35" t="s">
        <v>23</v>
      </c>
      <c r="K14" s="35" t="s">
        <v>51</v>
      </c>
      <c r="L14" s="35" t="s">
        <v>69</v>
      </c>
      <c r="M14" s="35" t="s">
        <v>83</v>
      </c>
      <c r="N14" s="35" t="s">
        <v>91</v>
      </c>
      <c r="O14" s="35" t="s">
        <v>23</v>
      </c>
      <c r="P14" s="35" t="s">
        <v>51</v>
      </c>
      <c r="Q14" s="35" t="s">
        <v>69</v>
      </c>
      <c r="R14" s="35" t="s">
        <v>83</v>
      </c>
      <c r="S14" s="35" t="s">
        <v>91</v>
      </c>
      <c r="T14" s="3"/>
    </row>
    <row r="15" spans="1:20">
      <c r="A15" s="3"/>
      <c r="B15" s="39" t="s">
        <v>1118</v>
      </c>
      <c r="C15" s="15" t="s">
        <v>535</v>
      </c>
      <c r="D15" s="35" t="s">
        <v>23</v>
      </c>
      <c r="E15" s="29">
        <v>31000</v>
      </c>
      <c r="F15" s="29">
        <v>7000</v>
      </c>
      <c r="G15" s="29">
        <v>9000</v>
      </c>
      <c r="H15" s="29">
        <v>40000</v>
      </c>
      <c r="I15" s="29">
        <v>144000</v>
      </c>
      <c r="J15" s="29">
        <v>16000</v>
      </c>
      <c r="K15" s="29">
        <v>4000</v>
      </c>
      <c r="L15" s="29">
        <v>10000</v>
      </c>
      <c r="M15" s="29">
        <v>26000</v>
      </c>
      <c r="N15" s="29">
        <v>161000</v>
      </c>
      <c r="O15" s="29">
        <v>32000</v>
      </c>
      <c r="P15" s="29">
        <v>10000</v>
      </c>
      <c r="Q15" s="29">
        <v>9000</v>
      </c>
      <c r="R15" s="29">
        <v>41000</v>
      </c>
      <c r="S15" s="29">
        <v>154000</v>
      </c>
      <c r="T15" s="35" t="s">
        <v>23</v>
      </c>
    </row>
    <row r="16" spans="1:20">
      <c r="A16" s="3"/>
      <c r="B16" s="40"/>
      <c r="C16" s="15" t="s">
        <v>536</v>
      </c>
      <c r="D16" s="35" t="s">
        <v>51</v>
      </c>
      <c r="E16" s="29">
        <v>34000</v>
      </c>
      <c r="F16" s="29">
        <v>2000</v>
      </c>
      <c r="G16" s="29">
        <v>20000</v>
      </c>
      <c r="H16" s="29">
        <v>54000</v>
      </c>
      <c r="I16" s="29">
        <v>67000</v>
      </c>
      <c r="J16" s="29">
        <v>37000</v>
      </c>
      <c r="K16" s="29">
        <v>2000</v>
      </c>
      <c r="L16" s="29">
        <v>18000</v>
      </c>
      <c r="M16" s="29">
        <v>55000</v>
      </c>
      <c r="N16" s="29">
        <v>67000</v>
      </c>
      <c r="O16" s="29">
        <v>33000</v>
      </c>
      <c r="P16" s="29">
        <v>2000</v>
      </c>
      <c r="Q16" s="29">
        <v>20000</v>
      </c>
      <c r="R16" s="29">
        <v>53000</v>
      </c>
      <c r="S16" s="29">
        <v>64000</v>
      </c>
      <c r="T16" s="35" t="s">
        <v>51</v>
      </c>
    </row>
    <row r="17" spans="1:20">
      <c r="A17" s="3"/>
      <c r="B17" s="40"/>
      <c r="C17" s="15" t="s">
        <v>1184</v>
      </c>
      <c r="D17" s="35" t="s">
        <v>69</v>
      </c>
      <c r="E17" s="29">
        <v>3000</v>
      </c>
      <c r="F17" s="29">
        <v>3000</v>
      </c>
      <c r="G17" s="29"/>
      <c r="H17" s="29">
        <v>3000</v>
      </c>
      <c r="I17" s="29">
        <v>9000</v>
      </c>
      <c r="J17" s="29">
        <v>3000</v>
      </c>
      <c r="K17" s="29">
        <v>3000</v>
      </c>
      <c r="L17" s="29"/>
      <c r="M17" s="29">
        <v>3000</v>
      </c>
      <c r="N17" s="29">
        <v>9000</v>
      </c>
      <c r="O17" s="29">
        <v>3000</v>
      </c>
      <c r="P17" s="29">
        <v>3000</v>
      </c>
      <c r="Q17" s="29"/>
      <c r="R17" s="29">
        <v>3000</v>
      </c>
      <c r="S17" s="29">
        <v>9000</v>
      </c>
      <c r="T17" s="35" t="s">
        <v>69</v>
      </c>
    </row>
    <row r="18" spans="1:20">
      <c r="A18" s="3"/>
      <c r="B18" s="40"/>
      <c r="C18" s="15" t="s">
        <v>923</v>
      </c>
      <c r="D18" s="35" t="s">
        <v>83</v>
      </c>
      <c r="E18" s="29">
        <v>177000</v>
      </c>
      <c r="F18" s="29">
        <v>47000</v>
      </c>
      <c r="G18" s="29">
        <v>27000</v>
      </c>
      <c r="H18" s="29">
        <v>204000</v>
      </c>
      <c r="I18" s="29">
        <v>622000</v>
      </c>
      <c r="J18" s="29">
        <v>96000</v>
      </c>
      <c r="K18" s="29">
        <v>31000</v>
      </c>
      <c r="L18" s="29">
        <v>31000</v>
      </c>
      <c r="M18" s="29">
        <v>127000</v>
      </c>
      <c r="N18" s="29">
        <v>523000</v>
      </c>
      <c r="O18" s="29">
        <v>89000</v>
      </c>
      <c r="P18" s="29">
        <v>27000</v>
      </c>
      <c r="Q18" s="29">
        <v>26000</v>
      </c>
      <c r="R18" s="29">
        <v>115000</v>
      </c>
      <c r="S18" s="29">
        <v>521000</v>
      </c>
      <c r="T18" s="35" t="s">
        <v>83</v>
      </c>
    </row>
    <row r="19" spans="1:20">
      <c r="A19" s="3"/>
      <c r="B19" s="40"/>
      <c r="C19" s="15" t="s">
        <v>989</v>
      </c>
      <c r="D19" s="35" t="s">
        <v>91</v>
      </c>
      <c r="E19" s="29">
        <v>245000</v>
      </c>
      <c r="F19" s="29">
        <v>59000</v>
      </c>
      <c r="G19" s="29">
        <v>56000</v>
      </c>
      <c r="H19" s="29">
        <v>301000</v>
      </c>
      <c r="I19" s="29">
        <v>842000</v>
      </c>
      <c r="J19" s="29">
        <v>152000</v>
      </c>
      <c r="K19" s="29">
        <v>40000</v>
      </c>
      <c r="L19" s="29">
        <v>59000</v>
      </c>
      <c r="M19" s="29">
        <v>211000</v>
      </c>
      <c r="N19" s="29">
        <v>760000</v>
      </c>
      <c r="O19" s="29">
        <v>157000</v>
      </c>
      <c r="P19" s="29">
        <v>42000</v>
      </c>
      <c r="Q19" s="29">
        <v>55000</v>
      </c>
      <c r="R19" s="29">
        <v>212000</v>
      </c>
      <c r="S19" s="29">
        <v>748000</v>
      </c>
      <c r="T19" s="35" t="s">
        <v>91</v>
      </c>
    </row>
    <row r="20" spans="1:20">
      <c r="A20" s="3"/>
      <c r="B20" s="40"/>
      <c r="C20" s="15" t="s">
        <v>519</v>
      </c>
      <c r="D20" s="35" t="s">
        <v>96</v>
      </c>
      <c r="E20" s="29"/>
      <c r="F20" s="29"/>
      <c r="G20" s="29"/>
      <c r="H20" s="29">
        <v>0</v>
      </c>
      <c r="I20" s="29"/>
      <c r="J20" s="29"/>
      <c r="K20" s="29"/>
      <c r="L20" s="29"/>
      <c r="M20" s="29">
        <v>0</v>
      </c>
      <c r="N20" s="29"/>
      <c r="O20" s="29"/>
      <c r="P20" s="29"/>
      <c r="Q20" s="29"/>
      <c r="R20" s="29">
        <v>0</v>
      </c>
      <c r="S20" s="29"/>
      <c r="T20" s="35" t="s">
        <v>96</v>
      </c>
    </row>
    <row r="21" spans="1:20">
      <c r="A21" s="3"/>
      <c r="B21" s="40"/>
      <c r="C21" s="15" t="s">
        <v>518</v>
      </c>
      <c r="D21" s="35" t="s">
        <v>185</v>
      </c>
      <c r="E21" s="29">
        <v>28000</v>
      </c>
      <c r="F21" s="29">
        <v>2000</v>
      </c>
      <c r="G21" s="29">
        <v>8000</v>
      </c>
      <c r="H21" s="29">
        <v>36000</v>
      </c>
      <c r="I21" s="29">
        <v>193000</v>
      </c>
      <c r="J21" s="29">
        <v>15000</v>
      </c>
      <c r="K21" s="29">
        <v>1000</v>
      </c>
      <c r="L21" s="29">
        <v>7000</v>
      </c>
      <c r="M21" s="29">
        <v>22000</v>
      </c>
      <c r="N21" s="29">
        <v>178000</v>
      </c>
      <c r="O21" s="29">
        <v>21000</v>
      </c>
      <c r="P21" s="29">
        <v>2000</v>
      </c>
      <c r="Q21" s="29">
        <v>7000</v>
      </c>
      <c r="R21" s="29">
        <v>28000</v>
      </c>
      <c r="S21" s="29">
        <v>185000</v>
      </c>
      <c r="T21" s="35" t="s">
        <v>185</v>
      </c>
    </row>
    <row r="22" spans="1:20">
      <c r="A22" s="3"/>
      <c r="B22" s="40"/>
      <c r="C22" s="15" t="s">
        <v>1005</v>
      </c>
      <c r="D22" s="35" t="s">
        <v>186</v>
      </c>
      <c r="E22" s="29">
        <v>273000</v>
      </c>
      <c r="F22" s="29">
        <v>61000</v>
      </c>
      <c r="G22" s="29">
        <v>64000</v>
      </c>
      <c r="H22" s="29">
        <v>337000</v>
      </c>
      <c r="I22" s="29">
        <v>1035000</v>
      </c>
      <c r="J22" s="29">
        <v>167000</v>
      </c>
      <c r="K22" s="29">
        <v>41000</v>
      </c>
      <c r="L22" s="29">
        <v>66000</v>
      </c>
      <c r="M22" s="29">
        <v>233000</v>
      </c>
      <c r="N22" s="29">
        <v>938000</v>
      </c>
      <c r="O22" s="29">
        <v>178000</v>
      </c>
      <c r="P22" s="29">
        <v>44000</v>
      </c>
      <c r="Q22" s="29">
        <v>62000</v>
      </c>
      <c r="R22" s="29">
        <v>240000</v>
      </c>
      <c r="S22" s="29">
        <v>933000</v>
      </c>
      <c r="T22" s="35" t="s">
        <v>186</v>
      </c>
    </row>
    <row r="23" spans="1:20">
      <c r="A23" s="3"/>
      <c r="B23" s="40"/>
      <c r="C23" s="15" t="s">
        <v>584</v>
      </c>
      <c r="D23" s="35" t="s">
        <v>214</v>
      </c>
      <c r="E23" s="29"/>
      <c r="F23" s="29"/>
      <c r="G23" s="29"/>
      <c r="H23" s="29">
        <v>0</v>
      </c>
      <c r="I23" s="29"/>
      <c r="J23" s="29"/>
      <c r="K23" s="29"/>
      <c r="L23" s="29"/>
      <c r="M23" s="29">
        <v>0</v>
      </c>
      <c r="N23" s="29"/>
      <c r="O23" s="29"/>
      <c r="P23" s="29"/>
      <c r="Q23" s="29"/>
      <c r="R23" s="29">
        <v>0</v>
      </c>
      <c r="S23" s="29"/>
      <c r="T23" s="35" t="s">
        <v>214</v>
      </c>
    </row>
    <row r="24" spans="1:20">
      <c r="A24" s="3"/>
      <c r="B24" s="40"/>
      <c r="C24" s="15" t="s">
        <v>914</v>
      </c>
      <c r="D24" s="35" t="s">
        <v>24</v>
      </c>
      <c r="E24" s="29"/>
      <c r="F24" s="29"/>
      <c r="G24" s="29"/>
      <c r="H24" s="29">
        <v>0</v>
      </c>
      <c r="I24" s="29"/>
      <c r="J24" s="29"/>
      <c r="K24" s="29"/>
      <c r="L24" s="29"/>
      <c r="M24" s="29">
        <v>0</v>
      </c>
      <c r="N24" s="29"/>
      <c r="O24" s="29"/>
      <c r="P24" s="29"/>
      <c r="Q24" s="29"/>
      <c r="R24" s="29">
        <v>0</v>
      </c>
      <c r="S24" s="29"/>
      <c r="T24" s="35" t="s">
        <v>24</v>
      </c>
    </row>
    <row r="25" spans="1:20">
      <c r="A25" s="3"/>
      <c r="B25" s="41"/>
      <c r="C25" s="15" t="s">
        <v>1003</v>
      </c>
      <c r="D25" s="35" t="s">
        <v>30</v>
      </c>
      <c r="E25" s="29">
        <v>273000</v>
      </c>
      <c r="F25" s="29">
        <v>61000</v>
      </c>
      <c r="G25" s="29">
        <v>64000</v>
      </c>
      <c r="H25" s="29">
        <v>337000</v>
      </c>
      <c r="I25" s="29">
        <v>1035000</v>
      </c>
      <c r="J25" s="29">
        <v>167000</v>
      </c>
      <c r="K25" s="29">
        <v>41000</v>
      </c>
      <c r="L25" s="29">
        <v>66000</v>
      </c>
      <c r="M25" s="29">
        <v>233000</v>
      </c>
      <c r="N25" s="29">
        <v>938000</v>
      </c>
      <c r="O25" s="29">
        <v>178000</v>
      </c>
      <c r="P25" s="29">
        <v>44000</v>
      </c>
      <c r="Q25" s="29">
        <v>62000</v>
      </c>
      <c r="R25" s="29">
        <v>240000</v>
      </c>
      <c r="S25" s="29">
        <v>933000</v>
      </c>
      <c r="T25" s="35" t="s">
        <v>30</v>
      </c>
    </row>
    <row r="26" spans="1:20">
      <c r="A26" s="3"/>
      <c r="B26" s="39" t="s">
        <v>1117</v>
      </c>
      <c r="C26" s="15" t="s">
        <v>535</v>
      </c>
      <c r="D26" s="35" t="s">
        <v>34</v>
      </c>
      <c r="E26" s="29"/>
      <c r="F26" s="29"/>
      <c r="G26" s="29"/>
      <c r="H26" s="29">
        <v>0</v>
      </c>
      <c r="I26" s="29"/>
      <c r="J26" s="29"/>
      <c r="K26" s="29"/>
      <c r="L26" s="29"/>
      <c r="M26" s="29">
        <v>0</v>
      </c>
      <c r="N26" s="29"/>
      <c r="O26" s="29"/>
      <c r="P26" s="29"/>
      <c r="Q26" s="29"/>
      <c r="R26" s="29">
        <v>0</v>
      </c>
      <c r="S26" s="29"/>
      <c r="T26" s="35" t="s">
        <v>34</v>
      </c>
    </row>
    <row r="27" spans="1:20">
      <c r="A27" s="3"/>
      <c r="B27" s="40"/>
      <c r="C27" s="15" t="s">
        <v>923</v>
      </c>
      <c r="D27" s="35" t="s">
        <v>40</v>
      </c>
      <c r="E27" s="29"/>
      <c r="F27" s="29"/>
      <c r="G27" s="29">
        <v>7000</v>
      </c>
      <c r="H27" s="29">
        <v>7000</v>
      </c>
      <c r="I27" s="29">
        <v>28000</v>
      </c>
      <c r="J27" s="29">
        <v>1000</v>
      </c>
      <c r="K27" s="29"/>
      <c r="L27" s="29">
        <v>9000</v>
      </c>
      <c r="M27" s="29">
        <v>10000</v>
      </c>
      <c r="N27" s="29">
        <v>29000</v>
      </c>
      <c r="O27" s="29"/>
      <c r="P27" s="29"/>
      <c r="Q27" s="29">
        <v>8000</v>
      </c>
      <c r="R27" s="29">
        <v>8000</v>
      </c>
      <c r="S27" s="29">
        <v>28000</v>
      </c>
      <c r="T27" s="35" t="s">
        <v>40</v>
      </c>
    </row>
    <row r="28" spans="1:20">
      <c r="A28" s="3"/>
      <c r="B28" s="40"/>
      <c r="C28" s="15" t="s">
        <v>989</v>
      </c>
      <c r="D28" s="35" t="s">
        <v>43</v>
      </c>
      <c r="E28" s="29">
        <v>0</v>
      </c>
      <c r="F28" s="29">
        <v>0</v>
      </c>
      <c r="G28" s="29">
        <v>7000</v>
      </c>
      <c r="H28" s="29">
        <v>7000</v>
      </c>
      <c r="I28" s="29">
        <v>28000</v>
      </c>
      <c r="J28" s="29">
        <v>1000</v>
      </c>
      <c r="K28" s="29">
        <v>0</v>
      </c>
      <c r="L28" s="29">
        <v>9000</v>
      </c>
      <c r="M28" s="29">
        <v>10000</v>
      </c>
      <c r="N28" s="29">
        <v>29000</v>
      </c>
      <c r="O28" s="29">
        <v>0</v>
      </c>
      <c r="P28" s="29">
        <v>0</v>
      </c>
      <c r="Q28" s="29">
        <v>8000</v>
      </c>
      <c r="R28" s="29">
        <v>8000</v>
      </c>
      <c r="S28" s="29">
        <v>28000</v>
      </c>
      <c r="T28" s="35" t="s">
        <v>43</v>
      </c>
    </row>
    <row r="29" spans="1:20">
      <c r="A29" s="3"/>
      <c r="B29" s="40"/>
      <c r="C29" s="15" t="s">
        <v>517</v>
      </c>
      <c r="D29" s="35" t="s">
        <v>45</v>
      </c>
      <c r="E29" s="29"/>
      <c r="F29" s="29"/>
      <c r="G29" s="29"/>
      <c r="H29" s="29">
        <v>0</v>
      </c>
      <c r="I29" s="29"/>
      <c r="J29" s="29"/>
      <c r="K29" s="29"/>
      <c r="L29" s="29"/>
      <c r="M29" s="29">
        <v>0</v>
      </c>
      <c r="N29" s="29"/>
      <c r="O29" s="29"/>
      <c r="P29" s="29"/>
      <c r="Q29" s="29"/>
      <c r="R29" s="29">
        <v>0</v>
      </c>
      <c r="S29" s="29"/>
      <c r="T29" s="35" t="s">
        <v>45</v>
      </c>
    </row>
    <row r="30" spans="1:20">
      <c r="A30" s="3"/>
      <c r="B30" s="40"/>
      <c r="C30" s="15" t="s">
        <v>1004</v>
      </c>
      <c r="D30" s="35" t="s">
        <v>46</v>
      </c>
      <c r="E30" s="29">
        <v>0</v>
      </c>
      <c r="F30" s="29">
        <v>0</v>
      </c>
      <c r="G30" s="29">
        <v>7000</v>
      </c>
      <c r="H30" s="29">
        <v>7000</v>
      </c>
      <c r="I30" s="29">
        <v>28000</v>
      </c>
      <c r="J30" s="29">
        <v>1000</v>
      </c>
      <c r="K30" s="29">
        <v>0</v>
      </c>
      <c r="L30" s="29">
        <v>9000</v>
      </c>
      <c r="M30" s="29">
        <v>10000</v>
      </c>
      <c r="N30" s="29">
        <v>29000</v>
      </c>
      <c r="O30" s="29">
        <v>0</v>
      </c>
      <c r="P30" s="29">
        <v>0</v>
      </c>
      <c r="Q30" s="29">
        <v>8000</v>
      </c>
      <c r="R30" s="29">
        <v>8000</v>
      </c>
      <c r="S30" s="29">
        <v>28000</v>
      </c>
      <c r="T30" s="35" t="s">
        <v>46</v>
      </c>
    </row>
    <row r="31" spans="1:20">
      <c r="A31" s="3"/>
      <c r="B31" s="40"/>
      <c r="C31" s="15" t="s">
        <v>583</v>
      </c>
      <c r="D31" s="35" t="s">
        <v>47</v>
      </c>
      <c r="E31" s="29"/>
      <c r="F31" s="29"/>
      <c r="G31" s="29"/>
      <c r="H31" s="29">
        <v>0</v>
      </c>
      <c r="I31" s="29"/>
      <c r="J31" s="29"/>
      <c r="K31" s="29"/>
      <c r="L31" s="29"/>
      <c r="M31" s="29">
        <v>0</v>
      </c>
      <c r="N31" s="29"/>
      <c r="O31" s="29"/>
      <c r="P31" s="29"/>
      <c r="Q31" s="29"/>
      <c r="R31" s="29">
        <v>0</v>
      </c>
      <c r="S31" s="29"/>
      <c r="T31" s="35" t="s">
        <v>47</v>
      </c>
    </row>
    <row r="32" spans="1:20">
      <c r="A32" s="3"/>
      <c r="B32" s="40"/>
      <c r="C32" s="15" t="s">
        <v>911</v>
      </c>
      <c r="D32" s="35" t="s">
        <v>49</v>
      </c>
      <c r="E32" s="29"/>
      <c r="F32" s="29"/>
      <c r="G32" s="29"/>
      <c r="H32" s="29">
        <v>0</v>
      </c>
      <c r="I32" s="29"/>
      <c r="J32" s="29"/>
      <c r="K32" s="29"/>
      <c r="L32" s="29"/>
      <c r="M32" s="29">
        <v>0</v>
      </c>
      <c r="N32" s="29"/>
      <c r="O32" s="29"/>
      <c r="P32" s="29"/>
      <c r="Q32" s="29"/>
      <c r="R32" s="29">
        <v>0</v>
      </c>
      <c r="S32" s="29"/>
      <c r="T32" s="35" t="s">
        <v>49</v>
      </c>
    </row>
    <row r="33" spans="1:20">
      <c r="A33" s="3"/>
      <c r="B33" s="41"/>
      <c r="C33" s="15" t="s">
        <v>1002</v>
      </c>
      <c r="D33" s="35" t="s">
        <v>50</v>
      </c>
      <c r="E33" s="29">
        <v>0</v>
      </c>
      <c r="F33" s="29">
        <v>0</v>
      </c>
      <c r="G33" s="29">
        <v>7000</v>
      </c>
      <c r="H33" s="29">
        <v>7000</v>
      </c>
      <c r="I33" s="29">
        <v>28000</v>
      </c>
      <c r="J33" s="29">
        <v>1000</v>
      </c>
      <c r="K33" s="29">
        <v>0</v>
      </c>
      <c r="L33" s="29">
        <v>9000</v>
      </c>
      <c r="M33" s="29">
        <v>10000</v>
      </c>
      <c r="N33" s="29">
        <v>29000</v>
      </c>
      <c r="O33" s="29">
        <v>0</v>
      </c>
      <c r="P33" s="29">
        <v>0</v>
      </c>
      <c r="Q33" s="29">
        <v>8000</v>
      </c>
      <c r="R33" s="29">
        <v>8000</v>
      </c>
      <c r="S33" s="29">
        <v>28000</v>
      </c>
      <c r="T33" s="35" t="s">
        <v>50</v>
      </c>
    </row>
    <row r="34" spans="1:20">
      <c r="A34" s="3"/>
      <c r="B34" s="41" t="s">
        <v>966</v>
      </c>
      <c r="C34" s="39"/>
      <c r="D34" s="35" t="s">
        <v>52</v>
      </c>
      <c r="E34" s="29">
        <v>273000</v>
      </c>
      <c r="F34" s="29">
        <v>61000</v>
      </c>
      <c r="G34" s="29">
        <v>71000</v>
      </c>
      <c r="H34" s="29">
        <v>344000</v>
      </c>
      <c r="I34" s="29">
        <v>1063000</v>
      </c>
      <c r="J34" s="29">
        <v>168000</v>
      </c>
      <c r="K34" s="29">
        <v>41000</v>
      </c>
      <c r="L34" s="29">
        <v>75000</v>
      </c>
      <c r="M34" s="29">
        <v>243000</v>
      </c>
      <c r="N34" s="29">
        <v>967000</v>
      </c>
      <c r="O34" s="29">
        <v>178000</v>
      </c>
      <c r="P34" s="29">
        <v>44000</v>
      </c>
      <c r="Q34" s="29">
        <v>70000</v>
      </c>
      <c r="R34" s="29">
        <v>248000</v>
      </c>
      <c r="S34" s="29">
        <v>961000</v>
      </c>
      <c r="T34" s="35" t="s">
        <v>52</v>
      </c>
    </row>
    <row r="35" spans="1:20">
      <c r="A35" s="3"/>
      <c r="B35" s="41" t="s">
        <v>873</v>
      </c>
      <c r="C35" s="42"/>
      <c r="D35" s="35" t="s">
        <v>55</v>
      </c>
      <c r="E35" s="29">
        <v>185000</v>
      </c>
      <c r="F35" s="29">
        <v>45000</v>
      </c>
      <c r="G35" s="29">
        <v>48000</v>
      </c>
      <c r="H35" s="29">
        <v>233000</v>
      </c>
      <c r="I35" s="31"/>
      <c r="J35" s="29">
        <v>123000</v>
      </c>
      <c r="K35" s="29">
        <v>27000</v>
      </c>
      <c r="L35" s="29">
        <v>44000</v>
      </c>
      <c r="M35" s="29">
        <v>167000</v>
      </c>
      <c r="N35" s="31"/>
      <c r="O35" s="29">
        <v>128000</v>
      </c>
      <c r="P35" s="29">
        <v>33000</v>
      </c>
      <c r="Q35" s="29">
        <v>41000</v>
      </c>
      <c r="R35" s="29">
        <v>169000</v>
      </c>
      <c r="S35" s="31"/>
      <c r="T35" s="35" t="s">
        <v>55</v>
      </c>
    </row>
    <row r="36" spans="1:20">
      <c r="A36" s="3"/>
      <c r="B36" s="39" t="s">
        <v>858</v>
      </c>
      <c r="C36" s="43"/>
      <c r="D36" s="36" t="s">
        <v>56</v>
      </c>
      <c r="E36" s="30">
        <v>116000</v>
      </c>
      <c r="F36" s="30">
        <v>18000</v>
      </c>
      <c r="G36" s="30">
        <v>31000</v>
      </c>
      <c r="H36" s="30">
        <v>147000</v>
      </c>
      <c r="I36" s="28"/>
      <c r="J36" s="30">
        <v>95000</v>
      </c>
      <c r="K36" s="30">
        <v>15000</v>
      </c>
      <c r="L36" s="30">
        <v>28000</v>
      </c>
      <c r="M36" s="30">
        <v>123000</v>
      </c>
      <c r="N36" s="28"/>
      <c r="O36" s="30">
        <v>106000</v>
      </c>
      <c r="P36" s="30">
        <v>16000</v>
      </c>
      <c r="Q36" s="30">
        <v>30000</v>
      </c>
      <c r="R36" s="30">
        <v>136000</v>
      </c>
      <c r="S36" s="28"/>
      <c r="T36" s="36" t="s">
        <v>56</v>
      </c>
    </row>
  </sheetData>
  <mergeCells count="12">
    <mergeCell ref="A1:C1"/>
    <mergeCell ref="A2:C2"/>
    <mergeCell ref="D4:E4"/>
    <mergeCell ref="B10:H10"/>
    <mergeCell ref="E12:I12"/>
    <mergeCell ref="B35:C35"/>
    <mergeCell ref="B36:C36"/>
    <mergeCell ref="J12:N12"/>
    <mergeCell ref="O12:S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/>
  </sheetViews>
  <sheetFormatPr defaultColWidth="11.42578125" defaultRowHeight="12.75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11"/>
      <c r="B4" s="16" t="s">
        <v>542</v>
      </c>
      <c r="C4" s="20" t="s">
        <v>48</v>
      </c>
      <c r="D4" s="48" t="str">
        <f>IF(C4&lt;&gt;"",VLOOKUP(C4,'@Entities27'!A2:B81,2,0),"")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A8" s="13"/>
      <c r="B8" s="13" t="s">
        <v>924</v>
      </c>
      <c r="C8" s="25" t="s">
        <v>150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4.95" customHeight="1">
      <c r="A10" s="3"/>
      <c r="B10" s="54" t="s">
        <v>151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56"/>
      <c r="P10" s="3"/>
      <c r="Q10" s="3"/>
    </row>
    <row r="11" spans="1:17">
      <c r="A11" s="3"/>
      <c r="B11" s="2" t="s">
        <v>150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3"/>
      <c r="B12" s="3"/>
      <c r="C12" s="3"/>
      <c r="D12" s="3"/>
      <c r="E12" s="45" t="s">
        <v>1204</v>
      </c>
      <c r="F12" s="44"/>
      <c r="G12" s="45"/>
      <c r="H12" s="45" t="s">
        <v>1130</v>
      </c>
      <c r="I12" s="44"/>
      <c r="J12" s="45"/>
      <c r="K12" s="45" t="s">
        <v>933</v>
      </c>
      <c r="L12" s="44"/>
      <c r="M12" s="45"/>
      <c r="N12" s="45" t="s">
        <v>934</v>
      </c>
      <c r="O12" s="44"/>
      <c r="P12" s="45"/>
      <c r="Q12" s="3"/>
    </row>
    <row r="13" spans="1:17" ht="30.95" customHeight="1">
      <c r="A13" s="3"/>
      <c r="B13" s="3"/>
      <c r="C13" s="3"/>
      <c r="D13" s="3"/>
      <c r="E13" s="19" t="s">
        <v>787</v>
      </c>
      <c r="F13" s="19" t="s">
        <v>647</v>
      </c>
      <c r="G13" s="19" t="s">
        <v>874</v>
      </c>
      <c r="H13" s="19" t="s">
        <v>787</v>
      </c>
      <c r="I13" s="19" t="s">
        <v>647</v>
      </c>
      <c r="J13" s="19" t="s">
        <v>874</v>
      </c>
      <c r="K13" s="19" t="s">
        <v>787</v>
      </c>
      <c r="L13" s="19" t="s">
        <v>647</v>
      </c>
      <c r="M13" s="19" t="s">
        <v>874</v>
      </c>
      <c r="N13" s="19" t="s">
        <v>787</v>
      </c>
      <c r="O13" s="19" t="s">
        <v>647</v>
      </c>
      <c r="P13" s="19" t="s">
        <v>874</v>
      </c>
      <c r="Q13" s="3"/>
    </row>
    <row r="14" spans="1:17">
      <c r="A14" s="3"/>
      <c r="B14" s="3"/>
      <c r="C14" s="3"/>
      <c r="D14" s="3"/>
      <c r="E14" s="27" t="s">
        <v>23</v>
      </c>
      <c r="F14" s="27" t="s">
        <v>51</v>
      </c>
      <c r="G14" s="27" t="s">
        <v>69</v>
      </c>
      <c r="H14" s="27" t="s">
        <v>23</v>
      </c>
      <c r="I14" s="27" t="s">
        <v>51</v>
      </c>
      <c r="J14" s="27" t="s">
        <v>69</v>
      </c>
      <c r="K14" s="27" t="s">
        <v>83</v>
      </c>
      <c r="L14" s="27" t="s">
        <v>91</v>
      </c>
      <c r="M14" s="27" t="s">
        <v>96</v>
      </c>
      <c r="N14" s="27" t="s">
        <v>83</v>
      </c>
      <c r="O14" s="27" t="s">
        <v>91</v>
      </c>
      <c r="P14" s="27" t="s">
        <v>96</v>
      </c>
      <c r="Q14" s="3"/>
    </row>
    <row r="15" spans="1:17">
      <c r="A15" s="3"/>
      <c r="B15" s="39" t="s">
        <v>1118</v>
      </c>
      <c r="C15" s="15" t="s">
        <v>535</v>
      </c>
      <c r="D15" s="27" t="s">
        <v>23</v>
      </c>
      <c r="E15" s="29">
        <v>44000</v>
      </c>
      <c r="F15" s="29"/>
      <c r="G15" s="29"/>
      <c r="H15" s="29">
        <v>28000</v>
      </c>
      <c r="I15" s="29"/>
      <c r="J15" s="29"/>
      <c r="K15" s="29">
        <v>47000</v>
      </c>
      <c r="L15" s="29"/>
      <c r="M15" s="29"/>
      <c r="N15" s="29">
        <v>30000</v>
      </c>
      <c r="O15" s="29"/>
      <c r="P15" s="29"/>
      <c r="Q15" s="27" t="s">
        <v>23</v>
      </c>
    </row>
    <row r="16" spans="1:17">
      <c r="A16" s="3"/>
      <c r="B16" s="40"/>
      <c r="C16" s="15" t="s">
        <v>536</v>
      </c>
      <c r="D16" s="27" t="s">
        <v>51</v>
      </c>
      <c r="E16" s="29">
        <v>55000</v>
      </c>
      <c r="F16" s="29"/>
      <c r="G16" s="29"/>
      <c r="H16" s="29">
        <v>65000</v>
      </c>
      <c r="I16" s="29">
        <v>1000</v>
      </c>
      <c r="J16" s="29">
        <v>1000</v>
      </c>
      <c r="K16" s="29">
        <v>55000</v>
      </c>
      <c r="L16" s="29"/>
      <c r="M16" s="29"/>
      <c r="N16" s="29">
        <v>71000</v>
      </c>
      <c r="O16" s="29">
        <v>1000</v>
      </c>
      <c r="P16" s="29">
        <v>1000</v>
      </c>
      <c r="Q16" s="27" t="s">
        <v>51</v>
      </c>
    </row>
    <row r="17" spans="1:17">
      <c r="A17" s="3"/>
      <c r="B17" s="40"/>
      <c r="C17" s="15" t="s">
        <v>1184</v>
      </c>
      <c r="D17" s="27" t="s">
        <v>69</v>
      </c>
      <c r="E17" s="29">
        <v>3000</v>
      </c>
      <c r="F17" s="29"/>
      <c r="G17" s="29"/>
      <c r="H17" s="29">
        <v>3000</v>
      </c>
      <c r="I17" s="29"/>
      <c r="J17" s="29"/>
      <c r="K17" s="29">
        <v>3000</v>
      </c>
      <c r="L17" s="29"/>
      <c r="M17" s="29"/>
      <c r="N17" s="29">
        <v>3000</v>
      </c>
      <c r="O17" s="29"/>
      <c r="P17" s="29"/>
      <c r="Q17" s="27" t="s">
        <v>69</v>
      </c>
    </row>
    <row r="18" spans="1:17">
      <c r="A18" s="3"/>
      <c r="B18" s="40"/>
      <c r="C18" s="15" t="s">
        <v>923</v>
      </c>
      <c r="D18" s="27" t="s">
        <v>83</v>
      </c>
      <c r="E18" s="29">
        <v>216000</v>
      </c>
      <c r="F18" s="29">
        <v>2000</v>
      </c>
      <c r="G18" s="29">
        <v>1000</v>
      </c>
      <c r="H18" s="29">
        <v>137000</v>
      </c>
      <c r="I18" s="29"/>
      <c r="J18" s="29"/>
      <c r="K18" s="29">
        <v>224000</v>
      </c>
      <c r="L18" s="29">
        <v>3000</v>
      </c>
      <c r="M18" s="29">
        <v>2000</v>
      </c>
      <c r="N18" s="29">
        <v>147000</v>
      </c>
      <c r="O18" s="29">
        <v>2000</v>
      </c>
      <c r="P18" s="29">
        <v>1000</v>
      </c>
      <c r="Q18" s="27" t="s">
        <v>83</v>
      </c>
    </row>
    <row r="19" spans="1:17">
      <c r="A19" s="3"/>
      <c r="B19" s="40"/>
      <c r="C19" s="15" t="s">
        <v>989</v>
      </c>
      <c r="D19" s="27" t="s">
        <v>91</v>
      </c>
      <c r="E19" s="29">
        <v>318000</v>
      </c>
      <c r="F19" s="29">
        <v>2000</v>
      </c>
      <c r="G19" s="29">
        <v>1000</v>
      </c>
      <c r="H19" s="29">
        <v>233000</v>
      </c>
      <c r="I19" s="29">
        <v>1000</v>
      </c>
      <c r="J19" s="29">
        <v>1000</v>
      </c>
      <c r="K19" s="29">
        <v>329000</v>
      </c>
      <c r="L19" s="29">
        <v>3000</v>
      </c>
      <c r="M19" s="29">
        <v>2000</v>
      </c>
      <c r="N19" s="29">
        <v>251000</v>
      </c>
      <c r="O19" s="29">
        <v>3000</v>
      </c>
      <c r="P19" s="29">
        <v>2000</v>
      </c>
      <c r="Q19" s="27" t="s">
        <v>91</v>
      </c>
    </row>
    <row r="20" spans="1:17">
      <c r="A20" s="3"/>
      <c r="B20" s="40"/>
      <c r="C20" s="15" t="s">
        <v>519</v>
      </c>
      <c r="D20" s="27" t="s">
        <v>96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7" t="s">
        <v>96</v>
      </c>
    </row>
    <row r="21" spans="1:17">
      <c r="A21" s="3"/>
      <c r="B21" s="40"/>
      <c r="C21" s="15" t="s">
        <v>518</v>
      </c>
      <c r="D21" s="27" t="s">
        <v>185</v>
      </c>
      <c r="E21" s="29">
        <v>40000</v>
      </c>
      <c r="F21" s="29"/>
      <c r="G21" s="29"/>
      <c r="H21" s="29">
        <v>24000</v>
      </c>
      <c r="I21" s="29"/>
      <c r="J21" s="29"/>
      <c r="K21" s="29">
        <v>42000</v>
      </c>
      <c r="L21" s="29"/>
      <c r="M21" s="29"/>
      <c r="N21" s="29">
        <v>25000</v>
      </c>
      <c r="O21" s="29"/>
      <c r="P21" s="29"/>
      <c r="Q21" s="27" t="s">
        <v>185</v>
      </c>
    </row>
    <row r="22" spans="1:17">
      <c r="A22" s="3"/>
      <c r="B22" s="40"/>
      <c r="C22" s="15" t="s">
        <v>1005</v>
      </c>
      <c r="D22" s="27" t="s">
        <v>186</v>
      </c>
      <c r="E22" s="29">
        <v>358000</v>
      </c>
      <c r="F22" s="29">
        <v>2000</v>
      </c>
      <c r="G22" s="29">
        <v>1000</v>
      </c>
      <c r="H22" s="29">
        <v>257000</v>
      </c>
      <c r="I22" s="29">
        <v>1000</v>
      </c>
      <c r="J22" s="29">
        <v>1000</v>
      </c>
      <c r="K22" s="29">
        <v>371000</v>
      </c>
      <c r="L22" s="29">
        <v>3000</v>
      </c>
      <c r="M22" s="29">
        <v>2000</v>
      </c>
      <c r="N22" s="29">
        <v>276000</v>
      </c>
      <c r="O22" s="29">
        <v>3000</v>
      </c>
      <c r="P22" s="29">
        <v>2000</v>
      </c>
      <c r="Q22" s="27" t="s">
        <v>186</v>
      </c>
    </row>
    <row r="23" spans="1:17">
      <c r="A23" s="3"/>
      <c r="B23" s="40"/>
      <c r="C23" s="15" t="s">
        <v>584</v>
      </c>
      <c r="D23" s="27" t="s">
        <v>214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7" t="s">
        <v>214</v>
      </c>
    </row>
    <row r="24" spans="1:17">
      <c r="A24" s="3"/>
      <c r="B24" s="40"/>
      <c r="C24" s="15" t="s">
        <v>914</v>
      </c>
      <c r="D24" s="27" t="s">
        <v>24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7" t="s">
        <v>24</v>
      </c>
    </row>
    <row r="25" spans="1:17">
      <c r="A25" s="3"/>
      <c r="B25" s="41"/>
      <c r="C25" s="15" t="s">
        <v>1003</v>
      </c>
      <c r="D25" s="27" t="s">
        <v>30</v>
      </c>
      <c r="E25" s="29">
        <v>358000</v>
      </c>
      <c r="F25" s="29">
        <v>2000</v>
      </c>
      <c r="G25" s="29">
        <v>1000</v>
      </c>
      <c r="H25" s="29">
        <v>257000</v>
      </c>
      <c r="I25" s="29">
        <v>1000</v>
      </c>
      <c r="J25" s="29">
        <v>1000</v>
      </c>
      <c r="K25" s="29">
        <v>371000</v>
      </c>
      <c r="L25" s="29">
        <v>3000</v>
      </c>
      <c r="M25" s="29">
        <v>2000</v>
      </c>
      <c r="N25" s="29">
        <v>276000</v>
      </c>
      <c r="O25" s="29">
        <v>3000</v>
      </c>
      <c r="P25" s="29">
        <v>2000</v>
      </c>
      <c r="Q25" s="27" t="s">
        <v>30</v>
      </c>
    </row>
    <row r="26" spans="1:17">
      <c r="A26" s="3"/>
      <c r="B26" s="39" t="s">
        <v>1117</v>
      </c>
      <c r="C26" s="15" t="s">
        <v>535</v>
      </c>
      <c r="D26" s="27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7" t="s">
        <v>34</v>
      </c>
    </row>
    <row r="27" spans="1:17">
      <c r="A27" s="3"/>
      <c r="B27" s="40"/>
      <c r="C27" s="15" t="s">
        <v>923</v>
      </c>
      <c r="D27" s="27" t="s">
        <v>40</v>
      </c>
      <c r="E27" s="29">
        <v>7000</v>
      </c>
      <c r="F27" s="29"/>
      <c r="G27" s="29"/>
      <c r="H27" s="29">
        <v>10000</v>
      </c>
      <c r="I27" s="29"/>
      <c r="J27" s="29"/>
      <c r="K27" s="29">
        <v>7000</v>
      </c>
      <c r="L27" s="29"/>
      <c r="M27" s="29"/>
      <c r="N27" s="29">
        <v>10000</v>
      </c>
      <c r="O27" s="29"/>
      <c r="P27" s="29"/>
      <c r="Q27" s="27" t="s">
        <v>40</v>
      </c>
    </row>
    <row r="28" spans="1:17">
      <c r="A28" s="3"/>
      <c r="B28" s="40"/>
      <c r="C28" s="15" t="s">
        <v>761</v>
      </c>
      <c r="D28" s="27" t="s">
        <v>43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7" t="s">
        <v>43</v>
      </c>
    </row>
    <row r="29" spans="1:17">
      <c r="A29" s="3"/>
      <c r="B29" s="40"/>
      <c r="C29" s="15" t="s">
        <v>989</v>
      </c>
      <c r="D29" s="27" t="s">
        <v>45</v>
      </c>
      <c r="E29" s="29">
        <v>7000</v>
      </c>
      <c r="F29" s="29">
        <v>0</v>
      </c>
      <c r="G29" s="29">
        <v>0</v>
      </c>
      <c r="H29" s="29">
        <v>10000</v>
      </c>
      <c r="I29" s="29">
        <v>0</v>
      </c>
      <c r="J29" s="29">
        <v>0</v>
      </c>
      <c r="K29" s="29">
        <v>7000</v>
      </c>
      <c r="L29" s="29">
        <v>0</v>
      </c>
      <c r="M29" s="29">
        <v>0</v>
      </c>
      <c r="N29" s="29">
        <v>10000</v>
      </c>
      <c r="O29" s="29">
        <v>0</v>
      </c>
      <c r="P29" s="29">
        <v>0</v>
      </c>
      <c r="Q29" s="27" t="s">
        <v>45</v>
      </c>
    </row>
    <row r="30" spans="1:17">
      <c r="A30" s="3"/>
      <c r="B30" s="40"/>
      <c r="C30" s="15" t="s">
        <v>517</v>
      </c>
      <c r="D30" s="27" t="s">
        <v>46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7" t="s">
        <v>46</v>
      </c>
    </row>
    <row r="31" spans="1:17">
      <c r="A31" s="3"/>
      <c r="B31" s="40"/>
      <c r="C31" s="15" t="s">
        <v>1004</v>
      </c>
      <c r="D31" s="27" t="s">
        <v>47</v>
      </c>
      <c r="E31" s="29">
        <v>7000</v>
      </c>
      <c r="F31" s="29">
        <v>0</v>
      </c>
      <c r="G31" s="29">
        <v>0</v>
      </c>
      <c r="H31" s="29">
        <v>10000</v>
      </c>
      <c r="I31" s="29">
        <v>0</v>
      </c>
      <c r="J31" s="29">
        <v>0</v>
      </c>
      <c r="K31" s="29">
        <v>7000</v>
      </c>
      <c r="L31" s="29">
        <v>0</v>
      </c>
      <c r="M31" s="29">
        <v>0</v>
      </c>
      <c r="N31" s="29">
        <v>10000</v>
      </c>
      <c r="O31" s="29">
        <v>0</v>
      </c>
      <c r="P31" s="29">
        <v>0</v>
      </c>
      <c r="Q31" s="27" t="s">
        <v>47</v>
      </c>
    </row>
    <row r="32" spans="1:17">
      <c r="A32" s="3"/>
      <c r="B32" s="40"/>
      <c r="C32" s="15" t="s">
        <v>583</v>
      </c>
      <c r="D32" s="27" t="s">
        <v>49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7" t="s">
        <v>49</v>
      </c>
    </row>
    <row r="33" spans="1:17">
      <c r="A33" s="3"/>
      <c r="B33" s="40"/>
      <c r="C33" s="15" t="s">
        <v>911</v>
      </c>
      <c r="D33" s="27" t="s">
        <v>50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7" t="s">
        <v>50</v>
      </c>
    </row>
    <row r="34" spans="1:17">
      <c r="A34" s="3"/>
      <c r="B34" s="41"/>
      <c r="C34" s="15" t="s">
        <v>1002</v>
      </c>
      <c r="D34" s="27" t="s">
        <v>52</v>
      </c>
      <c r="E34" s="29">
        <v>7000</v>
      </c>
      <c r="F34" s="29">
        <v>0</v>
      </c>
      <c r="G34" s="29">
        <v>0</v>
      </c>
      <c r="H34" s="29">
        <v>10000</v>
      </c>
      <c r="I34" s="29">
        <v>0</v>
      </c>
      <c r="J34" s="29">
        <v>0</v>
      </c>
      <c r="K34" s="29">
        <v>7000</v>
      </c>
      <c r="L34" s="29">
        <v>0</v>
      </c>
      <c r="M34" s="29">
        <v>0</v>
      </c>
      <c r="N34" s="29">
        <v>10000</v>
      </c>
      <c r="O34" s="29">
        <v>0</v>
      </c>
      <c r="P34" s="29">
        <v>0</v>
      </c>
      <c r="Q34" s="27" t="s">
        <v>52</v>
      </c>
    </row>
    <row r="35" spans="1:17">
      <c r="A35" s="3"/>
      <c r="B35" s="41" t="s">
        <v>966</v>
      </c>
      <c r="C35" s="39"/>
      <c r="D35" s="27" t="s">
        <v>55</v>
      </c>
      <c r="E35" s="30">
        <v>365000</v>
      </c>
      <c r="F35" s="29">
        <v>2000</v>
      </c>
      <c r="G35" s="30">
        <v>1000</v>
      </c>
      <c r="H35" s="30">
        <v>267000</v>
      </c>
      <c r="I35" s="29">
        <v>1000</v>
      </c>
      <c r="J35" s="30">
        <v>1000</v>
      </c>
      <c r="K35" s="30">
        <v>378000</v>
      </c>
      <c r="L35" s="29">
        <v>3000</v>
      </c>
      <c r="M35" s="30">
        <v>2000</v>
      </c>
      <c r="N35" s="30">
        <v>286000</v>
      </c>
      <c r="O35" s="29">
        <v>3000</v>
      </c>
      <c r="P35" s="30">
        <v>2000</v>
      </c>
      <c r="Q35" s="27" t="s">
        <v>55</v>
      </c>
    </row>
    <row r="36" spans="1:17">
      <c r="A36" s="3"/>
      <c r="B36" s="39" t="s">
        <v>646</v>
      </c>
      <c r="C36" s="43"/>
      <c r="D36" s="17" t="s">
        <v>56</v>
      </c>
      <c r="E36" s="26"/>
      <c r="F36" s="30">
        <v>4000</v>
      </c>
      <c r="G36" s="26"/>
      <c r="H36" s="26"/>
      <c r="I36" s="30">
        <v>4000</v>
      </c>
      <c r="J36" s="26"/>
      <c r="K36" s="26"/>
      <c r="L36" s="30">
        <v>7000</v>
      </c>
      <c r="M36" s="26"/>
      <c r="N36" s="26"/>
      <c r="O36" s="30">
        <v>7000</v>
      </c>
      <c r="P36" s="26"/>
      <c r="Q36" s="17" t="s">
        <v>56</v>
      </c>
    </row>
  </sheetData>
  <mergeCells count="12">
    <mergeCell ref="D4:E4"/>
    <mergeCell ref="B10:O10"/>
    <mergeCell ref="E12:G12"/>
    <mergeCell ref="H12:J12"/>
    <mergeCell ref="K12:M12"/>
    <mergeCell ref="N12:P12"/>
    <mergeCell ref="B15:B25"/>
    <mergeCell ref="B26:B34"/>
    <mergeCell ref="B35:C35"/>
    <mergeCell ref="B36:C36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/>
  </sheetViews>
  <sheetFormatPr defaultColWidth="11.42578125" defaultRowHeight="12.75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11"/>
      <c r="B4" s="16" t="s">
        <v>542</v>
      </c>
      <c r="C4" s="20" t="s">
        <v>48</v>
      </c>
      <c r="D4" s="48" t="str">
        <f>IF(C4&lt;&gt;"",VLOOKUP(C4,'@Entities28'!A2:B81,2,0),"")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A8" s="13"/>
      <c r="B8" s="13" t="s">
        <v>924</v>
      </c>
      <c r="C8" s="25" t="s">
        <v>152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36" customHeight="1">
      <c r="A10" s="3"/>
      <c r="B10" s="49" t="s">
        <v>153</v>
      </c>
      <c r="C10" s="47"/>
      <c r="D10" s="47"/>
      <c r="E10" s="47"/>
      <c r="F10" s="47"/>
      <c r="G10" s="47"/>
      <c r="H10" s="47"/>
      <c r="I10" s="47"/>
      <c r="J10" s="47"/>
      <c r="K10" s="47"/>
      <c r="L10" s="59"/>
      <c r="M10" s="3"/>
      <c r="N10" s="3"/>
      <c r="O10" s="3"/>
      <c r="P10" s="3"/>
      <c r="Q10" s="3"/>
      <c r="R10" s="3"/>
      <c r="S10" s="3"/>
      <c r="T10" s="3"/>
    </row>
    <row r="11" spans="1:20" ht="15.75">
      <c r="A11" s="3"/>
      <c r="B11" s="24" t="s">
        <v>152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45" t="s">
        <v>1204</v>
      </c>
      <c r="F12" s="44"/>
      <c r="G12" s="44"/>
      <c r="H12" s="44"/>
      <c r="I12" s="45"/>
      <c r="J12" s="45" t="s">
        <v>1130</v>
      </c>
      <c r="K12" s="44"/>
      <c r="L12" s="44"/>
      <c r="M12" s="44"/>
      <c r="N12" s="45"/>
      <c r="O12" s="45" t="s">
        <v>1196</v>
      </c>
      <c r="P12" s="44"/>
      <c r="Q12" s="44"/>
      <c r="R12" s="44"/>
      <c r="S12" s="45"/>
      <c r="T12" s="3"/>
    </row>
    <row r="13" spans="1:20" ht="30" customHeight="1">
      <c r="A13" s="3"/>
      <c r="B13" s="3"/>
      <c r="C13" s="3"/>
      <c r="D13" s="3"/>
      <c r="E13" s="19" t="s">
        <v>1168</v>
      </c>
      <c r="F13" s="19" t="s">
        <v>1125</v>
      </c>
      <c r="G13" s="19" t="s">
        <v>1124</v>
      </c>
      <c r="H13" s="19" t="s">
        <v>1126</v>
      </c>
      <c r="I13" s="19" t="s">
        <v>1027</v>
      </c>
      <c r="J13" s="19" t="s">
        <v>1168</v>
      </c>
      <c r="K13" s="19" t="s">
        <v>1125</v>
      </c>
      <c r="L13" s="19" t="s">
        <v>1124</v>
      </c>
      <c r="M13" s="19" t="s">
        <v>1126</v>
      </c>
      <c r="N13" s="19" t="s">
        <v>1027</v>
      </c>
      <c r="O13" s="19" t="s">
        <v>1168</v>
      </c>
      <c r="P13" s="19" t="s">
        <v>1125</v>
      </c>
      <c r="Q13" s="19" t="s">
        <v>1124</v>
      </c>
      <c r="R13" s="19" t="s">
        <v>1126</v>
      </c>
      <c r="S13" s="19" t="s">
        <v>1027</v>
      </c>
      <c r="T13" s="3"/>
    </row>
    <row r="14" spans="1:20" ht="14.1" customHeight="1">
      <c r="A14" s="3"/>
      <c r="B14" s="3"/>
      <c r="C14" s="3"/>
      <c r="D14" s="3"/>
      <c r="E14" s="35" t="s">
        <v>23</v>
      </c>
      <c r="F14" s="35" t="s">
        <v>51</v>
      </c>
      <c r="G14" s="35" t="s">
        <v>69</v>
      </c>
      <c r="H14" s="35" t="s">
        <v>83</v>
      </c>
      <c r="I14" s="35" t="s">
        <v>91</v>
      </c>
      <c r="J14" s="35" t="s">
        <v>23</v>
      </c>
      <c r="K14" s="35" t="s">
        <v>51</v>
      </c>
      <c r="L14" s="35" t="s">
        <v>69</v>
      </c>
      <c r="M14" s="35" t="s">
        <v>83</v>
      </c>
      <c r="N14" s="35" t="s">
        <v>91</v>
      </c>
      <c r="O14" s="35" t="s">
        <v>23</v>
      </c>
      <c r="P14" s="35" t="s">
        <v>51</v>
      </c>
      <c r="Q14" s="35" t="s">
        <v>69</v>
      </c>
      <c r="R14" s="35" t="s">
        <v>83</v>
      </c>
      <c r="S14" s="35" t="s">
        <v>91</v>
      </c>
      <c r="T14" s="3"/>
    </row>
    <row r="15" spans="1:20">
      <c r="A15" s="3"/>
      <c r="B15" s="39" t="s">
        <v>1118</v>
      </c>
      <c r="C15" s="15" t="s">
        <v>535</v>
      </c>
      <c r="D15" s="35" t="s">
        <v>23</v>
      </c>
      <c r="E15" s="29">
        <v>18000</v>
      </c>
      <c r="F15" s="29"/>
      <c r="G15" s="29"/>
      <c r="H15" s="29">
        <v>4000</v>
      </c>
      <c r="I15" s="29">
        <v>22000</v>
      </c>
      <c r="J15" s="29">
        <v>10000</v>
      </c>
      <c r="K15" s="29"/>
      <c r="L15" s="29"/>
      <c r="M15" s="29">
        <v>3000</v>
      </c>
      <c r="N15" s="29">
        <v>13000</v>
      </c>
      <c r="O15" s="29">
        <v>14000</v>
      </c>
      <c r="P15" s="29"/>
      <c r="Q15" s="29">
        <v>0</v>
      </c>
      <c r="R15" s="29">
        <v>3000</v>
      </c>
      <c r="S15" s="29">
        <v>17000</v>
      </c>
      <c r="T15" s="35" t="s">
        <v>23</v>
      </c>
    </row>
    <row r="16" spans="1:20">
      <c r="A16" s="3"/>
      <c r="B16" s="40"/>
      <c r="C16" s="15" t="s">
        <v>536</v>
      </c>
      <c r="D16" s="35" t="s">
        <v>51</v>
      </c>
      <c r="E16" s="29">
        <v>6000</v>
      </c>
      <c r="F16" s="29"/>
      <c r="G16" s="29">
        <v>2000</v>
      </c>
      <c r="H16" s="29">
        <v>4000</v>
      </c>
      <c r="I16" s="29">
        <v>12000</v>
      </c>
      <c r="J16" s="29">
        <v>5000</v>
      </c>
      <c r="K16" s="29"/>
      <c r="L16" s="29"/>
      <c r="M16" s="29">
        <v>7000</v>
      </c>
      <c r="N16" s="29">
        <v>12000</v>
      </c>
      <c r="O16" s="29">
        <v>11000</v>
      </c>
      <c r="P16" s="29"/>
      <c r="Q16" s="29">
        <v>3000</v>
      </c>
      <c r="R16" s="29">
        <v>4000</v>
      </c>
      <c r="S16" s="29">
        <v>18000</v>
      </c>
      <c r="T16" s="35" t="s">
        <v>51</v>
      </c>
    </row>
    <row r="17" spans="1:20">
      <c r="A17" s="3"/>
      <c r="B17" s="40"/>
      <c r="C17" s="15" t="s">
        <v>1184</v>
      </c>
      <c r="D17" s="35" t="s">
        <v>69</v>
      </c>
      <c r="E17" s="29"/>
      <c r="F17" s="29"/>
      <c r="G17" s="29"/>
      <c r="H17" s="29"/>
      <c r="I17" s="29">
        <v>0</v>
      </c>
      <c r="J17" s="29"/>
      <c r="K17" s="29"/>
      <c r="L17" s="29"/>
      <c r="M17" s="29"/>
      <c r="N17" s="29">
        <v>0</v>
      </c>
      <c r="O17" s="29"/>
      <c r="P17" s="29"/>
      <c r="Q17" s="29"/>
      <c r="R17" s="29"/>
      <c r="S17" s="29">
        <v>0</v>
      </c>
      <c r="T17" s="35" t="s">
        <v>69</v>
      </c>
    </row>
    <row r="18" spans="1:20">
      <c r="A18" s="3"/>
      <c r="B18" s="40"/>
      <c r="C18" s="15" t="s">
        <v>923</v>
      </c>
      <c r="D18" s="35" t="s">
        <v>83</v>
      </c>
      <c r="E18" s="29">
        <v>53000</v>
      </c>
      <c r="F18" s="29"/>
      <c r="G18" s="29"/>
      <c r="H18" s="29">
        <v>22000</v>
      </c>
      <c r="I18" s="29">
        <v>75000</v>
      </c>
      <c r="J18" s="29">
        <v>48000</v>
      </c>
      <c r="K18" s="29"/>
      <c r="L18" s="29"/>
      <c r="M18" s="29">
        <v>25000</v>
      </c>
      <c r="N18" s="29">
        <v>73000</v>
      </c>
      <c r="O18" s="29">
        <v>47000</v>
      </c>
      <c r="P18" s="29"/>
      <c r="Q18" s="29"/>
      <c r="R18" s="29">
        <v>23000</v>
      </c>
      <c r="S18" s="29">
        <v>70000</v>
      </c>
      <c r="T18" s="35" t="s">
        <v>83</v>
      </c>
    </row>
    <row r="19" spans="1:20">
      <c r="A19" s="3"/>
      <c r="B19" s="40"/>
      <c r="C19" s="15" t="s">
        <v>989</v>
      </c>
      <c r="D19" s="35" t="s">
        <v>91</v>
      </c>
      <c r="E19" s="29">
        <v>77000</v>
      </c>
      <c r="F19" s="29">
        <v>0</v>
      </c>
      <c r="G19" s="29">
        <v>2000</v>
      </c>
      <c r="H19" s="29">
        <v>30000</v>
      </c>
      <c r="I19" s="29">
        <v>109000</v>
      </c>
      <c r="J19" s="29">
        <v>63000</v>
      </c>
      <c r="K19" s="29">
        <v>0</v>
      </c>
      <c r="L19" s="29">
        <v>0</v>
      </c>
      <c r="M19" s="29">
        <v>35000</v>
      </c>
      <c r="N19" s="29">
        <v>98000</v>
      </c>
      <c r="O19" s="29">
        <v>72000</v>
      </c>
      <c r="P19" s="29"/>
      <c r="Q19" s="29">
        <v>3000</v>
      </c>
      <c r="R19" s="29">
        <v>30000</v>
      </c>
      <c r="S19" s="29">
        <v>105000</v>
      </c>
      <c r="T19" s="35" t="s">
        <v>91</v>
      </c>
    </row>
    <row r="20" spans="1:20">
      <c r="A20" s="3"/>
      <c r="B20" s="40"/>
      <c r="C20" s="15" t="s">
        <v>519</v>
      </c>
      <c r="D20" s="35" t="s">
        <v>96</v>
      </c>
      <c r="E20" s="29"/>
      <c r="F20" s="29"/>
      <c r="G20" s="29"/>
      <c r="H20" s="29"/>
      <c r="I20" s="29">
        <v>0</v>
      </c>
      <c r="J20" s="29"/>
      <c r="K20" s="29"/>
      <c r="L20" s="29"/>
      <c r="M20" s="29"/>
      <c r="N20" s="29">
        <v>0</v>
      </c>
      <c r="O20" s="29"/>
      <c r="P20" s="29"/>
      <c r="Q20" s="29"/>
      <c r="R20" s="29"/>
      <c r="S20" s="29">
        <v>0</v>
      </c>
      <c r="T20" s="35" t="s">
        <v>96</v>
      </c>
    </row>
    <row r="21" spans="1:20">
      <c r="A21" s="3"/>
      <c r="B21" s="40"/>
      <c r="C21" s="15" t="s">
        <v>518</v>
      </c>
      <c r="D21" s="35" t="s">
        <v>185</v>
      </c>
      <c r="E21" s="29">
        <v>26000</v>
      </c>
      <c r="F21" s="29"/>
      <c r="G21" s="29"/>
      <c r="H21" s="29">
        <v>10000</v>
      </c>
      <c r="I21" s="29">
        <v>36000</v>
      </c>
      <c r="J21" s="29">
        <v>14000</v>
      </c>
      <c r="K21" s="29"/>
      <c r="L21" s="29"/>
      <c r="M21" s="29">
        <v>8000</v>
      </c>
      <c r="N21" s="29">
        <v>22000</v>
      </c>
      <c r="O21" s="29">
        <v>20000</v>
      </c>
      <c r="P21" s="29"/>
      <c r="Q21" s="29"/>
      <c r="R21" s="29">
        <v>8000</v>
      </c>
      <c r="S21" s="29">
        <v>28000</v>
      </c>
      <c r="T21" s="35" t="s">
        <v>185</v>
      </c>
    </row>
    <row r="22" spans="1:20">
      <c r="A22" s="3"/>
      <c r="B22" s="40"/>
      <c r="C22" s="15" t="s">
        <v>1005</v>
      </c>
      <c r="D22" s="35" t="s">
        <v>186</v>
      </c>
      <c r="E22" s="29">
        <v>103000</v>
      </c>
      <c r="F22" s="29">
        <v>0</v>
      </c>
      <c r="G22" s="29">
        <v>2000</v>
      </c>
      <c r="H22" s="29">
        <v>40000</v>
      </c>
      <c r="I22" s="29">
        <v>145000</v>
      </c>
      <c r="J22" s="29">
        <v>77000</v>
      </c>
      <c r="K22" s="29">
        <v>0</v>
      </c>
      <c r="L22" s="29">
        <v>0</v>
      </c>
      <c r="M22" s="29">
        <v>43000</v>
      </c>
      <c r="N22" s="29">
        <v>120000</v>
      </c>
      <c r="O22" s="29">
        <v>92000</v>
      </c>
      <c r="P22" s="29"/>
      <c r="Q22" s="29">
        <v>3000</v>
      </c>
      <c r="R22" s="29">
        <v>38000</v>
      </c>
      <c r="S22" s="29">
        <v>133000</v>
      </c>
      <c r="T22" s="35" t="s">
        <v>186</v>
      </c>
    </row>
    <row r="23" spans="1:20">
      <c r="A23" s="3"/>
      <c r="B23" s="40"/>
      <c r="C23" s="15" t="s">
        <v>584</v>
      </c>
      <c r="D23" s="35" t="s">
        <v>214</v>
      </c>
      <c r="E23" s="29"/>
      <c r="F23" s="29"/>
      <c r="G23" s="29"/>
      <c r="H23" s="29"/>
      <c r="I23" s="29">
        <v>0</v>
      </c>
      <c r="J23" s="29"/>
      <c r="K23" s="29"/>
      <c r="L23" s="29"/>
      <c r="M23" s="29"/>
      <c r="N23" s="29">
        <v>0</v>
      </c>
      <c r="O23" s="29"/>
      <c r="P23" s="29"/>
      <c r="Q23" s="29"/>
      <c r="R23" s="29"/>
      <c r="S23" s="29">
        <v>0</v>
      </c>
      <c r="T23" s="35" t="s">
        <v>214</v>
      </c>
    </row>
    <row r="24" spans="1:20">
      <c r="A24" s="3"/>
      <c r="B24" s="40"/>
      <c r="C24" s="15" t="s">
        <v>914</v>
      </c>
      <c r="D24" s="35" t="s">
        <v>24</v>
      </c>
      <c r="E24" s="29"/>
      <c r="F24" s="29"/>
      <c r="G24" s="29"/>
      <c r="H24" s="29"/>
      <c r="I24" s="29">
        <v>0</v>
      </c>
      <c r="J24" s="29"/>
      <c r="K24" s="29"/>
      <c r="L24" s="29"/>
      <c r="M24" s="29"/>
      <c r="N24" s="29">
        <v>0</v>
      </c>
      <c r="O24" s="29"/>
      <c r="P24" s="29"/>
      <c r="Q24" s="29"/>
      <c r="R24" s="29"/>
      <c r="S24" s="29">
        <v>0</v>
      </c>
      <c r="T24" s="35" t="s">
        <v>24</v>
      </c>
    </row>
    <row r="25" spans="1:20">
      <c r="A25" s="3"/>
      <c r="B25" s="41"/>
      <c r="C25" s="15" t="s">
        <v>1003</v>
      </c>
      <c r="D25" s="35" t="s">
        <v>30</v>
      </c>
      <c r="E25" s="29">
        <v>103000</v>
      </c>
      <c r="F25" s="29">
        <v>0</v>
      </c>
      <c r="G25" s="29">
        <v>2000</v>
      </c>
      <c r="H25" s="29">
        <v>40000</v>
      </c>
      <c r="I25" s="29">
        <v>145000</v>
      </c>
      <c r="J25" s="29">
        <v>77000</v>
      </c>
      <c r="K25" s="29">
        <v>0</v>
      </c>
      <c r="L25" s="29">
        <v>0</v>
      </c>
      <c r="M25" s="29">
        <v>43000</v>
      </c>
      <c r="N25" s="29">
        <v>120000</v>
      </c>
      <c r="O25" s="29">
        <v>92000</v>
      </c>
      <c r="P25" s="29"/>
      <c r="Q25" s="29">
        <v>3000</v>
      </c>
      <c r="R25" s="29">
        <v>38000</v>
      </c>
      <c r="S25" s="29">
        <v>133000</v>
      </c>
      <c r="T25" s="35" t="s">
        <v>30</v>
      </c>
    </row>
    <row r="26" spans="1:20">
      <c r="A26" s="3"/>
      <c r="B26" s="39" t="s">
        <v>1117</v>
      </c>
      <c r="C26" s="15" t="s">
        <v>535</v>
      </c>
      <c r="D26" s="35" t="s">
        <v>34</v>
      </c>
      <c r="E26" s="29"/>
      <c r="F26" s="29"/>
      <c r="G26" s="29"/>
      <c r="H26" s="29"/>
      <c r="I26" s="29">
        <v>0</v>
      </c>
      <c r="J26" s="29"/>
      <c r="K26" s="29"/>
      <c r="L26" s="29"/>
      <c r="M26" s="29"/>
      <c r="N26" s="29">
        <v>0</v>
      </c>
      <c r="O26" s="29"/>
      <c r="P26" s="29"/>
      <c r="Q26" s="29"/>
      <c r="R26" s="29"/>
      <c r="S26" s="29">
        <v>0</v>
      </c>
      <c r="T26" s="35" t="s">
        <v>34</v>
      </c>
    </row>
    <row r="27" spans="1:20">
      <c r="A27" s="3"/>
      <c r="B27" s="40"/>
      <c r="C27" s="15" t="s">
        <v>923</v>
      </c>
      <c r="D27" s="35" t="s">
        <v>40</v>
      </c>
      <c r="E27" s="29"/>
      <c r="F27" s="29"/>
      <c r="G27" s="29"/>
      <c r="H27" s="29">
        <v>2000</v>
      </c>
      <c r="I27" s="29">
        <v>2000</v>
      </c>
      <c r="J27" s="29"/>
      <c r="K27" s="29"/>
      <c r="L27" s="29"/>
      <c r="M27" s="29">
        <v>3000</v>
      </c>
      <c r="N27" s="29">
        <v>3000</v>
      </c>
      <c r="O27" s="29"/>
      <c r="P27" s="29"/>
      <c r="Q27" s="29"/>
      <c r="R27" s="29">
        <v>3000</v>
      </c>
      <c r="S27" s="29">
        <v>3000</v>
      </c>
      <c r="T27" s="35" t="s">
        <v>40</v>
      </c>
    </row>
    <row r="28" spans="1:20">
      <c r="A28" s="3"/>
      <c r="B28" s="40"/>
      <c r="C28" s="15" t="s">
        <v>989</v>
      </c>
      <c r="D28" s="35" t="s">
        <v>43</v>
      </c>
      <c r="E28" s="29">
        <v>0</v>
      </c>
      <c r="F28" s="29">
        <v>0</v>
      </c>
      <c r="G28" s="29">
        <v>0</v>
      </c>
      <c r="H28" s="29">
        <v>2000</v>
      </c>
      <c r="I28" s="29">
        <v>2000</v>
      </c>
      <c r="J28" s="29">
        <v>0</v>
      </c>
      <c r="K28" s="29">
        <v>0</v>
      </c>
      <c r="L28" s="29">
        <v>0</v>
      </c>
      <c r="M28" s="29">
        <v>3000</v>
      </c>
      <c r="N28" s="29">
        <v>3000</v>
      </c>
      <c r="O28" s="29">
        <v>0</v>
      </c>
      <c r="P28" s="29"/>
      <c r="Q28" s="29">
        <v>0</v>
      </c>
      <c r="R28" s="29">
        <v>3000</v>
      </c>
      <c r="S28" s="29">
        <v>3000</v>
      </c>
      <c r="T28" s="35" t="s">
        <v>43</v>
      </c>
    </row>
    <row r="29" spans="1:20">
      <c r="A29" s="3"/>
      <c r="B29" s="40"/>
      <c r="C29" s="15" t="s">
        <v>517</v>
      </c>
      <c r="D29" s="35" t="s">
        <v>45</v>
      </c>
      <c r="E29" s="29"/>
      <c r="F29" s="29"/>
      <c r="G29" s="29"/>
      <c r="H29" s="29"/>
      <c r="I29" s="29">
        <v>0</v>
      </c>
      <c r="J29" s="29"/>
      <c r="K29" s="29"/>
      <c r="L29" s="29"/>
      <c r="M29" s="29"/>
      <c r="N29" s="29">
        <v>0</v>
      </c>
      <c r="O29" s="29"/>
      <c r="P29" s="29"/>
      <c r="Q29" s="29"/>
      <c r="R29" s="29"/>
      <c r="S29" s="29">
        <v>0</v>
      </c>
      <c r="T29" s="35" t="s">
        <v>45</v>
      </c>
    </row>
    <row r="30" spans="1:20">
      <c r="A30" s="3"/>
      <c r="B30" s="40"/>
      <c r="C30" s="15" t="s">
        <v>1004</v>
      </c>
      <c r="D30" s="35" t="s">
        <v>46</v>
      </c>
      <c r="E30" s="29">
        <v>0</v>
      </c>
      <c r="F30" s="29">
        <v>0</v>
      </c>
      <c r="G30" s="29">
        <v>0</v>
      </c>
      <c r="H30" s="29">
        <v>2000</v>
      </c>
      <c r="I30" s="29">
        <v>2000</v>
      </c>
      <c r="J30" s="29">
        <v>0</v>
      </c>
      <c r="K30" s="29">
        <v>0</v>
      </c>
      <c r="L30" s="29">
        <v>0</v>
      </c>
      <c r="M30" s="29">
        <v>3000</v>
      </c>
      <c r="N30" s="29">
        <v>3000</v>
      </c>
      <c r="O30" s="29">
        <v>0</v>
      </c>
      <c r="P30" s="29"/>
      <c r="Q30" s="29">
        <v>0</v>
      </c>
      <c r="R30" s="29">
        <v>3000</v>
      </c>
      <c r="S30" s="29">
        <v>3000</v>
      </c>
      <c r="T30" s="35" t="s">
        <v>46</v>
      </c>
    </row>
    <row r="31" spans="1:20">
      <c r="A31" s="3"/>
      <c r="B31" s="40"/>
      <c r="C31" s="15" t="s">
        <v>583</v>
      </c>
      <c r="D31" s="35" t="s">
        <v>47</v>
      </c>
      <c r="E31" s="29"/>
      <c r="F31" s="29"/>
      <c r="G31" s="29"/>
      <c r="H31" s="29"/>
      <c r="I31" s="29">
        <v>0</v>
      </c>
      <c r="J31" s="29"/>
      <c r="K31" s="29"/>
      <c r="L31" s="29"/>
      <c r="M31" s="29"/>
      <c r="N31" s="29">
        <v>0</v>
      </c>
      <c r="O31" s="29"/>
      <c r="P31" s="29"/>
      <c r="Q31" s="29"/>
      <c r="R31" s="29"/>
      <c r="S31" s="29">
        <v>0</v>
      </c>
      <c r="T31" s="35" t="s">
        <v>47</v>
      </c>
    </row>
    <row r="32" spans="1:20">
      <c r="A32" s="3"/>
      <c r="B32" s="40"/>
      <c r="C32" s="15" t="s">
        <v>911</v>
      </c>
      <c r="D32" s="35" t="s">
        <v>49</v>
      </c>
      <c r="E32" s="29"/>
      <c r="F32" s="29"/>
      <c r="G32" s="29"/>
      <c r="H32" s="29"/>
      <c r="I32" s="29">
        <v>0</v>
      </c>
      <c r="J32" s="29"/>
      <c r="K32" s="29"/>
      <c r="L32" s="29"/>
      <c r="M32" s="29"/>
      <c r="N32" s="29">
        <v>0</v>
      </c>
      <c r="O32" s="29"/>
      <c r="P32" s="29"/>
      <c r="Q32" s="29"/>
      <c r="R32" s="29"/>
      <c r="S32" s="29">
        <v>0</v>
      </c>
      <c r="T32" s="35" t="s">
        <v>49</v>
      </c>
    </row>
    <row r="33" spans="1:20">
      <c r="A33" s="3"/>
      <c r="B33" s="41"/>
      <c r="C33" s="15" t="s">
        <v>1002</v>
      </c>
      <c r="D33" s="35" t="s">
        <v>50</v>
      </c>
      <c r="E33" s="29">
        <v>0</v>
      </c>
      <c r="F33" s="29">
        <v>0</v>
      </c>
      <c r="G33" s="29">
        <v>0</v>
      </c>
      <c r="H33" s="29">
        <v>2000</v>
      </c>
      <c r="I33" s="29">
        <v>2000</v>
      </c>
      <c r="J33" s="29">
        <v>0</v>
      </c>
      <c r="K33" s="29">
        <v>0</v>
      </c>
      <c r="L33" s="29">
        <v>0</v>
      </c>
      <c r="M33" s="29">
        <v>3000</v>
      </c>
      <c r="N33" s="29">
        <v>3000</v>
      </c>
      <c r="O33" s="29">
        <v>0</v>
      </c>
      <c r="P33" s="29"/>
      <c r="Q33" s="29">
        <v>0</v>
      </c>
      <c r="R33" s="29">
        <v>3000</v>
      </c>
      <c r="S33" s="29">
        <v>3000</v>
      </c>
      <c r="T33" s="35" t="s">
        <v>50</v>
      </c>
    </row>
    <row r="34" spans="1:20">
      <c r="A34" s="3"/>
      <c r="B34" s="39" t="s">
        <v>966</v>
      </c>
      <c r="C34" s="39"/>
      <c r="D34" s="36" t="s">
        <v>52</v>
      </c>
      <c r="E34" s="30">
        <v>103000</v>
      </c>
      <c r="F34" s="30">
        <v>0</v>
      </c>
      <c r="G34" s="30">
        <v>2000</v>
      </c>
      <c r="H34" s="30">
        <v>42000</v>
      </c>
      <c r="I34" s="30">
        <v>147000</v>
      </c>
      <c r="J34" s="30">
        <v>77000</v>
      </c>
      <c r="K34" s="30">
        <v>0</v>
      </c>
      <c r="L34" s="30">
        <v>0</v>
      </c>
      <c r="M34" s="30">
        <v>46000</v>
      </c>
      <c r="N34" s="30">
        <v>123000</v>
      </c>
      <c r="O34" s="30">
        <v>92000</v>
      </c>
      <c r="P34" s="30"/>
      <c r="Q34" s="30">
        <v>3000</v>
      </c>
      <c r="R34" s="30">
        <v>41000</v>
      </c>
      <c r="S34" s="30">
        <v>136000</v>
      </c>
      <c r="T34" s="36" t="s">
        <v>52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11"/>
      <c r="B4" s="16" t="s">
        <v>542</v>
      </c>
      <c r="C4" s="20" t="s">
        <v>48</v>
      </c>
      <c r="D4" s="48" t="str">
        <f>IF(C4&lt;&gt;"",VLOOKUP(C4,'@Entities2'!A2:B81,2,0),"")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13"/>
      <c r="B8" s="13" t="s">
        <v>924</v>
      </c>
      <c r="C8" s="25" t="s">
        <v>160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8">
      <c r="A10" s="3"/>
      <c r="B10" s="51" t="s">
        <v>179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52"/>
    </row>
    <row r="11" spans="1:14">
      <c r="A11" s="3"/>
      <c r="B11" s="2" t="s">
        <v>160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45" t="s">
        <v>1204</v>
      </c>
      <c r="F12" s="44"/>
      <c r="G12" s="45"/>
      <c r="H12" s="45" t="s">
        <v>1130</v>
      </c>
      <c r="I12" s="44"/>
      <c r="J12" s="45"/>
      <c r="K12" s="45" t="s">
        <v>1196</v>
      </c>
      <c r="L12" s="44"/>
      <c r="M12" s="45"/>
      <c r="N12" s="3"/>
    </row>
    <row r="13" spans="1:14" ht="30.95" customHeight="1">
      <c r="A13" s="3"/>
      <c r="B13" s="3"/>
      <c r="C13" s="3"/>
      <c r="D13" s="3"/>
      <c r="E13" s="19" t="s">
        <v>1014</v>
      </c>
      <c r="F13" s="19" t="s">
        <v>1010</v>
      </c>
      <c r="G13" s="19" t="s">
        <v>966</v>
      </c>
      <c r="H13" s="19" t="s">
        <v>1014</v>
      </c>
      <c r="I13" s="19" t="s">
        <v>1010</v>
      </c>
      <c r="J13" s="19" t="s">
        <v>966</v>
      </c>
      <c r="K13" s="19" t="s">
        <v>1014</v>
      </c>
      <c r="L13" s="19" t="s">
        <v>1010</v>
      </c>
      <c r="M13" s="19" t="s">
        <v>966</v>
      </c>
      <c r="N13" s="3"/>
    </row>
    <row r="14" spans="1:14">
      <c r="A14" s="3"/>
      <c r="B14" s="3"/>
      <c r="C14" s="3"/>
      <c r="D14" s="3"/>
      <c r="E14" s="27" t="s">
        <v>23</v>
      </c>
      <c r="F14" s="27" t="s">
        <v>51</v>
      </c>
      <c r="G14" s="27" t="s">
        <v>69</v>
      </c>
      <c r="H14" s="27" t="s">
        <v>23</v>
      </c>
      <c r="I14" s="27" t="s">
        <v>51</v>
      </c>
      <c r="J14" s="27" t="s">
        <v>69</v>
      </c>
      <c r="K14" s="27" t="s">
        <v>23</v>
      </c>
      <c r="L14" s="27" t="s">
        <v>51</v>
      </c>
      <c r="M14" s="27" t="s">
        <v>69</v>
      </c>
      <c r="N14" s="3"/>
    </row>
    <row r="15" spans="1:14">
      <c r="A15" s="3"/>
      <c r="B15" s="41" t="s">
        <v>1206</v>
      </c>
      <c r="C15" s="41"/>
      <c r="D15" s="27" t="s">
        <v>23</v>
      </c>
      <c r="E15" s="32"/>
      <c r="F15" s="14"/>
      <c r="G15" s="34">
        <v>12</v>
      </c>
      <c r="H15" s="32"/>
      <c r="I15" s="14"/>
      <c r="J15" s="34">
        <v>11.4</v>
      </c>
      <c r="K15" s="32"/>
      <c r="L15" s="14"/>
      <c r="M15" s="34">
        <v>9.1999999999999993</v>
      </c>
      <c r="N15" s="27" t="s">
        <v>23</v>
      </c>
    </row>
    <row r="16" spans="1:14">
      <c r="A16" s="3"/>
      <c r="B16" s="41" t="s">
        <v>1207</v>
      </c>
      <c r="C16" s="41"/>
      <c r="D16" s="27" t="s">
        <v>51</v>
      </c>
      <c r="E16" s="32"/>
      <c r="F16" s="14"/>
      <c r="G16" s="34">
        <v>10.9</v>
      </c>
      <c r="H16" s="32"/>
      <c r="I16" s="14"/>
      <c r="J16" s="34">
        <v>12</v>
      </c>
      <c r="K16" s="32"/>
      <c r="L16" s="14"/>
      <c r="M16" s="34">
        <v>9.1999999999999993</v>
      </c>
      <c r="N16" s="27" t="s">
        <v>51</v>
      </c>
    </row>
    <row r="17" spans="1:14">
      <c r="A17" s="3"/>
      <c r="B17" s="41" t="s">
        <v>15</v>
      </c>
      <c r="C17" s="41"/>
      <c r="D17" s="27" t="s">
        <v>69</v>
      </c>
      <c r="E17" s="29">
        <v>186000</v>
      </c>
      <c r="F17" s="9"/>
      <c r="G17" s="9">
        <v>186000</v>
      </c>
      <c r="H17" s="29">
        <v>31000</v>
      </c>
      <c r="I17" s="9"/>
      <c r="J17" s="9">
        <v>31000</v>
      </c>
      <c r="K17" s="29">
        <v>31000</v>
      </c>
      <c r="L17" s="9">
        <v>0</v>
      </c>
      <c r="M17" s="9">
        <v>31000</v>
      </c>
      <c r="N17" s="27" t="s">
        <v>69</v>
      </c>
    </row>
    <row r="18" spans="1:14">
      <c r="A18" s="3"/>
      <c r="B18" s="41" t="s">
        <v>14</v>
      </c>
      <c r="C18" s="41"/>
      <c r="D18" s="27" t="s">
        <v>83</v>
      </c>
      <c r="E18" s="29">
        <v>166000</v>
      </c>
      <c r="F18" s="9">
        <v>4000</v>
      </c>
      <c r="G18" s="9">
        <v>170000</v>
      </c>
      <c r="H18" s="29">
        <v>457000</v>
      </c>
      <c r="I18" s="9">
        <v>6000</v>
      </c>
      <c r="J18" s="9">
        <v>463000</v>
      </c>
      <c r="K18" s="29">
        <v>283000</v>
      </c>
      <c r="L18" s="9">
        <v>2000</v>
      </c>
      <c r="M18" s="9">
        <v>285000</v>
      </c>
      <c r="N18" s="27" t="s">
        <v>83</v>
      </c>
    </row>
    <row r="19" spans="1:14">
      <c r="A19" s="3"/>
      <c r="B19" s="41" t="s">
        <v>18</v>
      </c>
      <c r="C19" s="41"/>
      <c r="D19" s="27" t="s">
        <v>91</v>
      </c>
      <c r="E19" s="29">
        <v>40000</v>
      </c>
      <c r="F19" s="9">
        <v>1000</v>
      </c>
      <c r="G19" s="9">
        <v>41000</v>
      </c>
      <c r="H19" s="29">
        <v>45000</v>
      </c>
      <c r="I19" s="9">
        <v>1000</v>
      </c>
      <c r="J19" s="9">
        <v>46000</v>
      </c>
      <c r="K19" s="29">
        <v>37000</v>
      </c>
      <c r="L19" s="9">
        <v>1000</v>
      </c>
      <c r="M19" s="9">
        <v>38000</v>
      </c>
      <c r="N19" s="27" t="s">
        <v>91</v>
      </c>
    </row>
    <row r="20" spans="1:14">
      <c r="A20" s="3"/>
      <c r="B20" s="41" t="s">
        <v>16</v>
      </c>
      <c r="C20" s="41"/>
      <c r="D20" s="27" t="s">
        <v>96</v>
      </c>
      <c r="E20" s="29">
        <v>1000</v>
      </c>
      <c r="F20" s="9">
        <v>11000</v>
      </c>
      <c r="G20" s="9">
        <v>12000</v>
      </c>
      <c r="H20" s="29">
        <v>1000</v>
      </c>
      <c r="I20" s="9">
        <v>17000</v>
      </c>
      <c r="J20" s="9">
        <v>18000</v>
      </c>
      <c r="K20" s="29">
        <v>1000</v>
      </c>
      <c r="L20" s="9">
        <v>16000</v>
      </c>
      <c r="M20" s="9">
        <v>17000</v>
      </c>
      <c r="N20" s="27" t="s">
        <v>96</v>
      </c>
    </row>
    <row r="21" spans="1:14">
      <c r="A21" s="3"/>
      <c r="B21" s="41" t="s">
        <v>17</v>
      </c>
      <c r="C21" s="41"/>
      <c r="D21" s="27" t="s">
        <v>185</v>
      </c>
      <c r="E21" s="29"/>
      <c r="F21" s="9"/>
      <c r="G21" s="9">
        <v>0</v>
      </c>
      <c r="H21" s="29"/>
      <c r="I21" s="9"/>
      <c r="J21" s="9">
        <v>0</v>
      </c>
      <c r="K21" s="29"/>
      <c r="L21" s="9"/>
      <c r="M21" s="9">
        <v>0</v>
      </c>
      <c r="N21" s="27" t="s">
        <v>185</v>
      </c>
    </row>
    <row r="22" spans="1:14">
      <c r="A22" s="3"/>
      <c r="B22" s="41" t="s">
        <v>825</v>
      </c>
      <c r="C22" s="41"/>
      <c r="D22" s="27" t="s">
        <v>186</v>
      </c>
      <c r="E22" s="29"/>
      <c r="F22" s="9"/>
      <c r="G22" s="9">
        <v>0</v>
      </c>
      <c r="H22" s="29"/>
      <c r="I22" s="9"/>
      <c r="J22" s="9">
        <v>0</v>
      </c>
      <c r="K22" s="29"/>
      <c r="L22" s="9"/>
      <c r="M22" s="9">
        <v>0</v>
      </c>
      <c r="N22" s="27" t="s">
        <v>186</v>
      </c>
    </row>
    <row r="23" spans="1:14">
      <c r="A23" s="3"/>
      <c r="B23" s="41" t="s">
        <v>1067</v>
      </c>
      <c r="C23" s="41"/>
      <c r="D23" s="27" t="s">
        <v>214</v>
      </c>
      <c r="E23" s="29">
        <v>393000</v>
      </c>
      <c r="F23" s="9">
        <v>16000</v>
      </c>
      <c r="G23" s="9">
        <v>409000</v>
      </c>
      <c r="H23" s="29">
        <v>534000</v>
      </c>
      <c r="I23" s="9">
        <v>24000</v>
      </c>
      <c r="J23" s="9">
        <v>558000</v>
      </c>
      <c r="K23" s="29">
        <v>352000</v>
      </c>
      <c r="L23" s="9">
        <v>19000</v>
      </c>
      <c r="M23" s="9">
        <v>371000</v>
      </c>
      <c r="N23" s="27" t="s">
        <v>214</v>
      </c>
    </row>
    <row r="24" spans="1:14">
      <c r="A24" s="3"/>
      <c r="B24" s="10"/>
      <c r="C24" s="10" t="s">
        <v>877</v>
      </c>
      <c r="D24" s="17" t="s">
        <v>24</v>
      </c>
      <c r="E24" s="30"/>
      <c r="F24" s="33"/>
      <c r="G24" s="33"/>
      <c r="H24" s="30"/>
      <c r="I24" s="33"/>
      <c r="J24" s="33"/>
      <c r="K24" s="30"/>
      <c r="L24" s="33"/>
      <c r="M24" s="33"/>
      <c r="N24" s="17" t="s">
        <v>24</v>
      </c>
    </row>
  </sheetData>
  <mergeCells count="16">
    <mergeCell ref="A1:C1"/>
    <mergeCell ref="A2:C2"/>
    <mergeCell ref="D4:E4"/>
    <mergeCell ref="B10:N10"/>
    <mergeCell ref="E12:G12"/>
    <mergeCell ref="H12:J12"/>
    <mergeCell ref="K12:M12"/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C8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11"/>
      <c r="B4" s="16" t="s">
        <v>542</v>
      </c>
      <c r="C4" s="20" t="s">
        <v>48</v>
      </c>
      <c r="D4" s="48" t="str">
        <f>IF(C4&lt;&gt;"",VLOOKUP(C4,'@Entities29'!A2:B81,2,0),"")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A8" s="13"/>
      <c r="B8" s="13" t="s">
        <v>924</v>
      </c>
      <c r="C8" s="25" t="s">
        <v>154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6" customHeight="1">
      <c r="A10" s="3"/>
      <c r="B10" s="60" t="s">
        <v>155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55"/>
      <c r="O10" s="3"/>
      <c r="P10" s="3"/>
      <c r="Q10" s="3"/>
    </row>
    <row r="11" spans="1:17" ht="15.75">
      <c r="A11" s="3"/>
      <c r="B11" s="24" t="s">
        <v>154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3"/>
      <c r="B12" s="3"/>
      <c r="C12" s="3"/>
      <c r="D12" s="3"/>
      <c r="E12" s="45" t="s">
        <v>1204</v>
      </c>
      <c r="F12" s="44"/>
      <c r="G12" s="45"/>
      <c r="H12" s="45" t="s">
        <v>1130</v>
      </c>
      <c r="I12" s="44"/>
      <c r="J12" s="45"/>
      <c r="K12" s="45" t="s">
        <v>933</v>
      </c>
      <c r="L12" s="44"/>
      <c r="M12" s="45"/>
      <c r="N12" s="45" t="s">
        <v>934</v>
      </c>
      <c r="O12" s="44"/>
      <c r="P12" s="45"/>
      <c r="Q12" s="3"/>
    </row>
    <row r="13" spans="1:17" ht="30" customHeight="1">
      <c r="A13" s="3"/>
      <c r="B13" s="3"/>
      <c r="C13" s="3"/>
      <c r="D13" s="3"/>
      <c r="E13" s="19" t="s">
        <v>918</v>
      </c>
      <c r="F13" s="19" t="s">
        <v>801</v>
      </c>
      <c r="G13" s="19" t="s">
        <v>803</v>
      </c>
      <c r="H13" s="19" t="s">
        <v>918</v>
      </c>
      <c r="I13" s="19" t="s">
        <v>801</v>
      </c>
      <c r="J13" s="19" t="s">
        <v>803</v>
      </c>
      <c r="K13" s="19" t="s">
        <v>918</v>
      </c>
      <c r="L13" s="19" t="s">
        <v>801</v>
      </c>
      <c r="M13" s="19" t="s">
        <v>803</v>
      </c>
      <c r="N13" s="19" t="s">
        <v>918</v>
      </c>
      <c r="O13" s="19" t="s">
        <v>801</v>
      </c>
      <c r="P13" s="19" t="s">
        <v>803</v>
      </c>
      <c r="Q13" s="3"/>
    </row>
    <row r="14" spans="1:17" ht="14.1" customHeight="1">
      <c r="A14" s="3"/>
      <c r="B14" s="3"/>
      <c r="C14" s="3"/>
      <c r="D14" s="3"/>
      <c r="E14" s="35" t="s">
        <v>23</v>
      </c>
      <c r="F14" s="35" t="s">
        <v>51</v>
      </c>
      <c r="G14" s="35" t="s">
        <v>69</v>
      </c>
      <c r="H14" s="35" t="s">
        <v>23</v>
      </c>
      <c r="I14" s="35" t="s">
        <v>51</v>
      </c>
      <c r="J14" s="35" t="s">
        <v>69</v>
      </c>
      <c r="K14" s="35" t="s">
        <v>83</v>
      </c>
      <c r="L14" s="35" t="s">
        <v>91</v>
      </c>
      <c r="M14" s="35" t="s">
        <v>96</v>
      </c>
      <c r="N14" s="35" t="s">
        <v>83</v>
      </c>
      <c r="O14" s="35" t="s">
        <v>91</v>
      </c>
      <c r="P14" s="35" t="s">
        <v>96</v>
      </c>
      <c r="Q14" s="3"/>
    </row>
    <row r="15" spans="1:17">
      <c r="A15" s="3"/>
      <c r="B15" s="39" t="s">
        <v>1118</v>
      </c>
      <c r="C15" s="15" t="s">
        <v>535</v>
      </c>
      <c r="D15" s="35" t="s">
        <v>23</v>
      </c>
      <c r="E15" s="1">
        <v>41</v>
      </c>
      <c r="F15" s="29">
        <v>4000</v>
      </c>
      <c r="G15" s="29">
        <v>4000</v>
      </c>
      <c r="H15" s="1">
        <v>20</v>
      </c>
      <c r="I15" s="29">
        <v>2000</v>
      </c>
      <c r="J15" s="29">
        <v>2000</v>
      </c>
      <c r="K15" s="1">
        <v>102</v>
      </c>
      <c r="L15" s="29">
        <v>13000</v>
      </c>
      <c r="M15" s="29">
        <v>13000</v>
      </c>
      <c r="N15" s="1">
        <v>42</v>
      </c>
      <c r="O15" s="29">
        <v>5000</v>
      </c>
      <c r="P15" s="29">
        <v>5000</v>
      </c>
      <c r="Q15" s="35" t="s">
        <v>23</v>
      </c>
    </row>
    <row r="16" spans="1:17">
      <c r="A16" s="3"/>
      <c r="B16" s="40"/>
      <c r="C16" s="15" t="s">
        <v>536</v>
      </c>
      <c r="D16" s="35" t="s">
        <v>51</v>
      </c>
      <c r="E16" s="1">
        <v>2</v>
      </c>
      <c r="F16" s="29"/>
      <c r="G16" s="29"/>
      <c r="H16" s="1">
        <v>2</v>
      </c>
      <c r="I16" s="29"/>
      <c r="J16" s="29"/>
      <c r="K16" s="1">
        <v>4</v>
      </c>
      <c r="L16" s="29">
        <v>1000</v>
      </c>
      <c r="M16" s="29">
        <v>1000</v>
      </c>
      <c r="N16" s="1">
        <v>3</v>
      </c>
      <c r="O16" s="29">
        <v>1000</v>
      </c>
      <c r="P16" s="29">
        <v>1000</v>
      </c>
      <c r="Q16" s="35" t="s">
        <v>51</v>
      </c>
    </row>
    <row r="17" spans="1:17">
      <c r="A17" s="3"/>
      <c r="B17" s="40"/>
      <c r="C17" s="15" t="s">
        <v>1184</v>
      </c>
      <c r="D17" s="35" t="s">
        <v>69</v>
      </c>
      <c r="E17" s="1"/>
      <c r="F17" s="29"/>
      <c r="G17" s="29"/>
      <c r="H17" s="1">
        <v>1</v>
      </c>
      <c r="I17" s="29"/>
      <c r="J17" s="29"/>
      <c r="K17" s="1">
        <v>1</v>
      </c>
      <c r="L17" s="29"/>
      <c r="M17" s="29"/>
      <c r="N17" s="1">
        <v>2</v>
      </c>
      <c r="O17" s="29"/>
      <c r="P17" s="29"/>
      <c r="Q17" s="35" t="s">
        <v>69</v>
      </c>
    </row>
    <row r="18" spans="1:17">
      <c r="A18" s="3"/>
      <c r="B18" s="40"/>
      <c r="C18" s="15" t="s">
        <v>923</v>
      </c>
      <c r="D18" s="35" t="s">
        <v>83</v>
      </c>
      <c r="E18" s="1">
        <v>144</v>
      </c>
      <c r="F18" s="29">
        <v>16000</v>
      </c>
      <c r="G18" s="29">
        <v>14000</v>
      </c>
      <c r="H18" s="1">
        <v>91</v>
      </c>
      <c r="I18" s="29">
        <v>11000</v>
      </c>
      <c r="J18" s="29">
        <v>10000</v>
      </c>
      <c r="K18" s="1">
        <v>349</v>
      </c>
      <c r="L18" s="29">
        <v>39000</v>
      </c>
      <c r="M18" s="29">
        <v>37000</v>
      </c>
      <c r="N18" s="1">
        <v>199</v>
      </c>
      <c r="O18" s="29">
        <v>26000</v>
      </c>
      <c r="P18" s="29">
        <v>25000</v>
      </c>
      <c r="Q18" s="35" t="s">
        <v>83</v>
      </c>
    </row>
    <row r="19" spans="1:17">
      <c r="A19" s="3"/>
      <c r="B19" s="40"/>
      <c r="C19" s="15" t="s">
        <v>989</v>
      </c>
      <c r="D19" s="35" t="s">
        <v>91</v>
      </c>
      <c r="E19" s="1">
        <v>187</v>
      </c>
      <c r="F19" s="29">
        <v>20000</v>
      </c>
      <c r="G19" s="29">
        <v>18000</v>
      </c>
      <c r="H19" s="1">
        <v>114</v>
      </c>
      <c r="I19" s="29">
        <v>13000</v>
      </c>
      <c r="J19" s="29">
        <v>12000</v>
      </c>
      <c r="K19" s="1">
        <v>456</v>
      </c>
      <c r="L19" s="29">
        <v>53000</v>
      </c>
      <c r="M19" s="29">
        <v>51000</v>
      </c>
      <c r="N19" s="1">
        <v>246</v>
      </c>
      <c r="O19" s="29">
        <v>32000</v>
      </c>
      <c r="P19" s="29">
        <v>31000</v>
      </c>
      <c r="Q19" s="35" t="s">
        <v>91</v>
      </c>
    </row>
    <row r="20" spans="1:17">
      <c r="A20" s="3"/>
      <c r="B20" s="40"/>
      <c r="C20" s="15" t="s">
        <v>519</v>
      </c>
      <c r="D20" s="35" t="s">
        <v>96</v>
      </c>
      <c r="E20" s="1"/>
      <c r="F20" s="29"/>
      <c r="G20" s="29"/>
      <c r="H20" s="1"/>
      <c r="I20" s="29"/>
      <c r="J20" s="29"/>
      <c r="K20" s="1"/>
      <c r="L20" s="29"/>
      <c r="M20" s="29"/>
      <c r="N20" s="1"/>
      <c r="O20" s="29"/>
      <c r="P20" s="29"/>
      <c r="Q20" s="35" t="s">
        <v>96</v>
      </c>
    </row>
    <row r="21" spans="1:17">
      <c r="A21" s="3"/>
      <c r="B21" s="40"/>
      <c r="C21" s="15" t="s">
        <v>518</v>
      </c>
      <c r="D21" s="35" t="s">
        <v>185</v>
      </c>
      <c r="E21" s="1">
        <v>310</v>
      </c>
      <c r="F21" s="29">
        <v>10000</v>
      </c>
      <c r="G21" s="29">
        <v>9000</v>
      </c>
      <c r="H21" s="1">
        <v>157</v>
      </c>
      <c r="I21" s="29">
        <v>5000</v>
      </c>
      <c r="J21" s="29">
        <v>4000</v>
      </c>
      <c r="K21" s="1">
        <v>768</v>
      </c>
      <c r="L21" s="29">
        <v>25000</v>
      </c>
      <c r="M21" s="29">
        <v>23000</v>
      </c>
      <c r="N21" s="1">
        <v>394</v>
      </c>
      <c r="O21" s="29">
        <v>12000</v>
      </c>
      <c r="P21" s="29">
        <v>10000</v>
      </c>
      <c r="Q21" s="35" t="s">
        <v>185</v>
      </c>
    </row>
    <row r="22" spans="1:17">
      <c r="A22" s="3"/>
      <c r="B22" s="40"/>
      <c r="C22" s="15" t="s">
        <v>1005</v>
      </c>
      <c r="D22" s="35" t="s">
        <v>186</v>
      </c>
      <c r="E22" s="1">
        <v>497</v>
      </c>
      <c r="F22" s="29">
        <v>30000</v>
      </c>
      <c r="G22" s="29">
        <v>27000</v>
      </c>
      <c r="H22" s="1">
        <v>271</v>
      </c>
      <c r="I22" s="29">
        <v>18000</v>
      </c>
      <c r="J22" s="29">
        <v>16000</v>
      </c>
      <c r="K22" s="1">
        <v>1224</v>
      </c>
      <c r="L22" s="29">
        <v>78000</v>
      </c>
      <c r="M22" s="29">
        <v>74000</v>
      </c>
      <c r="N22" s="1">
        <v>640</v>
      </c>
      <c r="O22" s="29">
        <v>44000</v>
      </c>
      <c r="P22" s="29">
        <v>41000</v>
      </c>
      <c r="Q22" s="35" t="s">
        <v>186</v>
      </c>
    </row>
    <row r="23" spans="1:17">
      <c r="A23" s="3"/>
      <c r="B23" s="40"/>
      <c r="C23" s="15" t="s">
        <v>584</v>
      </c>
      <c r="D23" s="35" t="s">
        <v>214</v>
      </c>
      <c r="E23" s="1"/>
      <c r="F23" s="29"/>
      <c r="G23" s="29"/>
      <c r="H23" s="1"/>
      <c r="I23" s="29"/>
      <c r="J23" s="29"/>
      <c r="K23" s="1"/>
      <c r="L23" s="29"/>
      <c r="M23" s="29"/>
      <c r="N23" s="1"/>
      <c r="O23" s="29"/>
      <c r="P23" s="29"/>
      <c r="Q23" s="35" t="s">
        <v>214</v>
      </c>
    </row>
    <row r="24" spans="1:17">
      <c r="A24" s="3"/>
      <c r="B24" s="40"/>
      <c r="C24" s="15" t="s">
        <v>914</v>
      </c>
      <c r="D24" s="35" t="s">
        <v>24</v>
      </c>
      <c r="E24" s="1"/>
      <c r="F24" s="29"/>
      <c r="G24" s="29"/>
      <c r="H24" s="1"/>
      <c r="I24" s="29"/>
      <c r="J24" s="29"/>
      <c r="K24" s="1"/>
      <c r="L24" s="29"/>
      <c r="M24" s="29"/>
      <c r="N24" s="1"/>
      <c r="O24" s="29"/>
      <c r="P24" s="29"/>
      <c r="Q24" s="35" t="s">
        <v>24</v>
      </c>
    </row>
    <row r="25" spans="1:17">
      <c r="A25" s="3"/>
      <c r="B25" s="41"/>
      <c r="C25" s="15" t="s">
        <v>1003</v>
      </c>
      <c r="D25" s="35" t="s">
        <v>30</v>
      </c>
      <c r="E25" s="1">
        <v>497</v>
      </c>
      <c r="F25" s="29">
        <v>30000</v>
      </c>
      <c r="G25" s="29">
        <v>27000</v>
      </c>
      <c r="H25" s="1">
        <v>271</v>
      </c>
      <c r="I25" s="29">
        <v>18000</v>
      </c>
      <c r="J25" s="29">
        <v>16000</v>
      </c>
      <c r="K25" s="1">
        <v>1224</v>
      </c>
      <c r="L25" s="29">
        <v>78000</v>
      </c>
      <c r="M25" s="29">
        <v>74000</v>
      </c>
      <c r="N25" s="1">
        <v>640</v>
      </c>
      <c r="O25" s="29">
        <v>44000</v>
      </c>
      <c r="P25" s="29">
        <v>41000</v>
      </c>
      <c r="Q25" s="35" t="s">
        <v>30</v>
      </c>
    </row>
    <row r="26" spans="1:17">
      <c r="A26" s="3"/>
      <c r="B26" s="39" t="s">
        <v>1117</v>
      </c>
      <c r="C26" s="15" t="s">
        <v>535</v>
      </c>
      <c r="D26" s="35" t="s">
        <v>34</v>
      </c>
      <c r="E26" s="1"/>
      <c r="F26" s="29"/>
      <c r="G26" s="29"/>
      <c r="H26" s="1"/>
      <c r="I26" s="29"/>
      <c r="J26" s="29"/>
      <c r="K26" s="1"/>
      <c r="L26" s="29"/>
      <c r="M26" s="29"/>
      <c r="N26" s="1"/>
      <c r="O26" s="29"/>
      <c r="P26" s="29"/>
      <c r="Q26" s="35" t="s">
        <v>34</v>
      </c>
    </row>
    <row r="27" spans="1:17">
      <c r="A27" s="3"/>
      <c r="B27" s="40"/>
      <c r="C27" s="15" t="s">
        <v>923</v>
      </c>
      <c r="D27" s="35" t="s">
        <v>40</v>
      </c>
      <c r="E27" s="1"/>
      <c r="F27" s="29"/>
      <c r="G27" s="29"/>
      <c r="H27" s="1"/>
      <c r="I27" s="29"/>
      <c r="J27" s="29"/>
      <c r="K27" s="1"/>
      <c r="L27" s="29"/>
      <c r="M27" s="29"/>
      <c r="N27" s="1"/>
      <c r="O27" s="29"/>
      <c r="P27" s="29"/>
      <c r="Q27" s="35" t="s">
        <v>40</v>
      </c>
    </row>
    <row r="28" spans="1:17">
      <c r="A28" s="3"/>
      <c r="B28" s="40"/>
      <c r="C28" s="15" t="s">
        <v>989</v>
      </c>
      <c r="D28" s="35" t="s">
        <v>43</v>
      </c>
      <c r="E28" s="1">
        <v>0</v>
      </c>
      <c r="F28" s="29">
        <v>0</v>
      </c>
      <c r="G28" s="29">
        <v>0</v>
      </c>
      <c r="H28" s="1">
        <v>0</v>
      </c>
      <c r="I28" s="29">
        <v>0</v>
      </c>
      <c r="J28" s="29">
        <v>0</v>
      </c>
      <c r="K28" s="1">
        <v>0</v>
      </c>
      <c r="L28" s="29">
        <v>0</v>
      </c>
      <c r="M28" s="29">
        <v>0</v>
      </c>
      <c r="N28" s="1">
        <v>0</v>
      </c>
      <c r="O28" s="29">
        <v>0</v>
      </c>
      <c r="P28" s="29">
        <v>0</v>
      </c>
      <c r="Q28" s="35" t="s">
        <v>43</v>
      </c>
    </row>
    <row r="29" spans="1:17">
      <c r="A29" s="3"/>
      <c r="B29" s="40"/>
      <c r="C29" s="15" t="s">
        <v>517</v>
      </c>
      <c r="D29" s="35" t="s">
        <v>45</v>
      </c>
      <c r="E29" s="1"/>
      <c r="F29" s="29"/>
      <c r="G29" s="29"/>
      <c r="H29" s="1"/>
      <c r="I29" s="29"/>
      <c r="J29" s="29"/>
      <c r="K29" s="1"/>
      <c r="L29" s="29"/>
      <c r="M29" s="29"/>
      <c r="N29" s="1"/>
      <c r="O29" s="29"/>
      <c r="P29" s="29"/>
      <c r="Q29" s="35" t="s">
        <v>45</v>
      </c>
    </row>
    <row r="30" spans="1:17">
      <c r="A30" s="3"/>
      <c r="B30" s="40"/>
      <c r="C30" s="15" t="s">
        <v>1004</v>
      </c>
      <c r="D30" s="35" t="s">
        <v>46</v>
      </c>
      <c r="E30" s="1">
        <v>0</v>
      </c>
      <c r="F30" s="29">
        <v>0</v>
      </c>
      <c r="G30" s="29">
        <v>0</v>
      </c>
      <c r="H30" s="1">
        <v>0</v>
      </c>
      <c r="I30" s="29">
        <v>0</v>
      </c>
      <c r="J30" s="29">
        <v>0</v>
      </c>
      <c r="K30" s="1">
        <v>0</v>
      </c>
      <c r="L30" s="29">
        <v>0</v>
      </c>
      <c r="M30" s="29">
        <v>0</v>
      </c>
      <c r="N30" s="1">
        <v>0</v>
      </c>
      <c r="O30" s="29">
        <v>0</v>
      </c>
      <c r="P30" s="29">
        <v>0</v>
      </c>
      <c r="Q30" s="35" t="s">
        <v>46</v>
      </c>
    </row>
    <row r="31" spans="1:17">
      <c r="A31" s="3"/>
      <c r="B31" s="40"/>
      <c r="C31" s="15" t="s">
        <v>583</v>
      </c>
      <c r="D31" s="35" t="s">
        <v>47</v>
      </c>
      <c r="E31" s="1"/>
      <c r="F31" s="29"/>
      <c r="G31" s="29"/>
      <c r="H31" s="1"/>
      <c r="I31" s="29"/>
      <c r="J31" s="29"/>
      <c r="K31" s="1"/>
      <c r="L31" s="29"/>
      <c r="M31" s="29"/>
      <c r="N31" s="1"/>
      <c r="O31" s="29"/>
      <c r="P31" s="29"/>
      <c r="Q31" s="35" t="s">
        <v>47</v>
      </c>
    </row>
    <row r="32" spans="1:17">
      <c r="A32" s="3"/>
      <c r="B32" s="40"/>
      <c r="C32" s="15" t="s">
        <v>911</v>
      </c>
      <c r="D32" s="35" t="s">
        <v>49</v>
      </c>
      <c r="E32" s="1"/>
      <c r="F32" s="29"/>
      <c r="G32" s="29"/>
      <c r="H32" s="1"/>
      <c r="I32" s="29"/>
      <c r="J32" s="29"/>
      <c r="K32" s="1"/>
      <c r="L32" s="29"/>
      <c r="M32" s="29"/>
      <c r="N32" s="1"/>
      <c r="O32" s="29"/>
      <c r="P32" s="29"/>
      <c r="Q32" s="35" t="s">
        <v>49</v>
      </c>
    </row>
    <row r="33" spans="1:17">
      <c r="A33" s="3"/>
      <c r="B33" s="41"/>
      <c r="C33" s="15" t="s">
        <v>1002</v>
      </c>
      <c r="D33" s="35" t="s">
        <v>50</v>
      </c>
      <c r="E33" s="1">
        <v>0</v>
      </c>
      <c r="F33" s="29">
        <v>0</v>
      </c>
      <c r="G33" s="29">
        <v>0</v>
      </c>
      <c r="H33" s="1">
        <v>0</v>
      </c>
      <c r="I33" s="29">
        <v>0</v>
      </c>
      <c r="J33" s="29">
        <v>0</v>
      </c>
      <c r="K33" s="1">
        <v>0</v>
      </c>
      <c r="L33" s="29">
        <v>0</v>
      </c>
      <c r="M33" s="29">
        <v>0</v>
      </c>
      <c r="N33" s="1">
        <v>0</v>
      </c>
      <c r="O33" s="29">
        <v>0</v>
      </c>
      <c r="P33" s="29">
        <v>0</v>
      </c>
      <c r="Q33" s="35" t="s">
        <v>50</v>
      </c>
    </row>
    <row r="34" spans="1:17">
      <c r="A34" s="3"/>
      <c r="B34" s="39" t="s">
        <v>966</v>
      </c>
      <c r="C34" s="39"/>
      <c r="D34" s="36" t="s">
        <v>52</v>
      </c>
      <c r="E34" s="23">
        <v>497</v>
      </c>
      <c r="F34" s="30">
        <v>30000</v>
      </c>
      <c r="G34" s="30">
        <v>27000</v>
      </c>
      <c r="H34" s="23">
        <v>271</v>
      </c>
      <c r="I34" s="30">
        <v>18000</v>
      </c>
      <c r="J34" s="30">
        <v>16000</v>
      </c>
      <c r="K34" s="23">
        <v>1224</v>
      </c>
      <c r="L34" s="30">
        <v>78000</v>
      </c>
      <c r="M34" s="30">
        <v>74000</v>
      </c>
      <c r="N34" s="23">
        <v>640</v>
      </c>
      <c r="O34" s="30">
        <v>44000</v>
      </c>
      <c r="P34" s="30">
        <v>41000</v>
      </c>
      <c r="Q34" s="36" t="s">
        <v>52</v>
      </c>
    </row>
  </sheetData>
  <mergeCells count="11">
    <mergeCell ref="D4:E4"/>
    <mergeCell ref="B10:N10"/>
    <mergeCell ref="E12:G12"/>
    <mergeCell ref="H12:J12"/>
    <mergeCell ref="K12:M12"/>
    <mergeCell ref="N12:P12"/>
    <mergeCell ref="B15:B25"/>
    <mergeCell ref="B26:B33"/>
    <mergeCell ref="B34:C34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1"/>
      <c r="B4" s="16" t="s">
        <v>542</v>
      </c>
      <c r="C4" s="20" t="s">
        <v>48</v>
      </c>
      <c r="D4" s="48" t="str">
        <f>IF(C4&lt;&gt;"",VLOOKUP(C4,'@Entities30'!A2:B81,2,0),"")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</row>
    <row r="5" spans="1:13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13"/>
      <c r="B8" s="13" t="s">
        <v>924</v>
      </c>
      <c r="C8" s="25" t="s">
        <v>156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6" customHeight="1">
      <c r="A10" s="3"/>
      <c r="B10" s="54" t="s">
        <v>157</v>
      </c>
      <c r="C10" s="47"/>
      <c r="D10" s="47"/>
      <c r="E10" s="47"/>
      <c r="F10" s="47"/>
      <c r="G10" s="47"/>
      <c r="H10" s="56"/>
      <c r="I10" s="3"/>
      <c r="J10" s="3"/>
      <c r="K10" s="3"/>
      <c r="L10" s="3"/>
      <c r="M10" s="3"/>
    </row>
    <row r="11" spans="1:13" ht="15.75">
      <c r="A11" s="3"/>
      <c r="B11" s="24" t="s">
        <v>156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45" t="s">
        <v>1204</v>
      </c>
      <c r="F12" s="45"/>
      <c r="G12" s="45" t="s">
        <v>1130</v>
      </c>
      <c r="H12" s="45"/>
      <c r="I12" s="45" t="s">
        <v>933</v>
      </c>
      <c r="J12" s="45"/>
      <c r="K12" s="45" t="s">
        <v>934</v>
      </c>
      <c r="L12" s="45"/>
      <c r="M12" s="3"/>
    </row>
    <row r="13" spans="1:13">
      <c r="A13" s="3"/>
      <c r="B13" s="3"/>
      <c r="C13" s="3"/>
      <c r="D13" s="3"/>
      <c r="E13" s="19" t="s">
        <v>918</v>
      </c>
      <c r="F13" s="19" t="s">
        <v>802</v>
      </c>
      <c r="G13" s="19" t="s">
        <v>918</v>
      </c>
      <c r="H13" s="19" t="s">
        <v>802</v>
      </c>
      <c r="I13" s="19" t="s">
        <v>918</v>
      </c>
      <c r="J13" s="19" t="s">
        <v>802</v>
      </c>
      <c r="K13" s="19" t="s">
        <v>918</v>
      </c>
      <c r="L13" s="19" t="s">
        <v>802</v>
      </c>
      <c r="M13" s="3"/>
    </row>
    <row r="14" spans="1:13" ht="14.1" customHeight="1">
      <c r="A14" s="3"/>
      <c r="B14" s="3"/>
      <c r="C14" s="3"/>
      <c r="D14" s="3"/>
      <c r="E14" s="35" t="s">
        <v>23</v>
      </c>
      <c r="F14" s="35" t="s">
        <v>51</v>
      </c>
      <c r="G14" s="35" t="s">
        <v>23</v>
      </c>
      <c r="H14" s="35" t="s">
        <v>51</v>
      </c>
      <c r="I14" s="35" t="s">
        <v>69</v>
      </c>
      <c r="J14" s="35" t="s">
        <v>83</v>
      </c>
      <c r="K14" s="35" t="s">
        <v>69</v>
      </c>
      <c r="L14" s="35" t="s">
        <v>83</v>
      </c>
      <c r="M14" s="3"/>
    </row>
    <row r="15" spans="1:13">
      <c r="A15" s="3"/>
      <c r="B15" s="39" t="s">
        <v>1118</v>
      </c>
      <c r="C15" s="15" t="s">
        <v>535</v>
      </c>
      <c r="D15" s="35" t="s">
        <v>23</v>
      </c>
      <c r="E15" s="1">
        <v>14</v>
      </c>
      <c r="F15" s="29">
        <v>1000</v>
      </c>
      <c r="G15" s="1">
        <v>5</v>
      </c>
      <c r="H15" s="29">
        <v>1000</v>
      </c>
      <c r="I15" s="1">
        <v>24</v>
      </c>
      <c r="J15" s="29">
        <v>1000</v>
      </c>
      <c r="K15" s="1">
        <v>16</v>
      </c>
      <c r="L15" s="29">
        <v>2000</v>
      </c>
      <c r="M15" s="35" t="s">
        <v>23</v>
      </c>
    </row>
    <row r="16" spans="1:13">
      <c r="A16" s="3"/>
      <c r="B16" s="40"/>
      <c r="C16" s="15" t="s">
        <v>536</v>
      </c>
      <c r="D16" s="35" t="s">
        <v>51</v>
      </c>
      <c r="E16" s="1"/>
      <c r="F16" s="29"/>
      <c r="G16" s="1"/>
      <c r="H16" s="29"/>
      <c r="I16" s="1">
        <v>1</v>
      </c>
      <c r="J16" s="29"/>
      <c r="K16" s="1">
        <v>2</v>
      </c>
      <c r="L16" s="29">
        <v>1000</v>
      </c>
      <c r="M16" s="35" t="s">
        <v>51</v>
      </c>
    </row>
    <row r="17" spans="1:13">
      <c r="A17" s="3"/>
      <c r="B17" s="40"/>
      <c r="C17" s="15" t="s">
        <v>1184</v>
      </c>
      <c r="D17" s="35" t="s">
        <v>69</v>
      </c>
      <c r="E17" s="1"/>
      <c r="F17" s="29"/>
      <c r="G17" s="1"/>
      <c r="H17" s="29"/>
      <c r="I17" s="1"/>
      <c r="J17" s="29"/>
      <c r="K17" s="1"/>
      <c r="L17" s="29"/>
      <c r="M17" s="35" t="s">
        <v>69</v>
      </c>
    </row>
    <row r="18" spans="1:13">
      <c r="A18" s="3"/>
      <c r="B18" s="40"/>
      <c r="C18" s="15" t="s">
        <v>923</v>
      </c>
      <c r="D18" s="35" t="s">
        <v>83</v>
      </c>
      <c r="E18" s="1">
        <v>55</v>
      </c>
      <c r="F18" s="29">
        <v>4000</v>
      </c>
      <c r="G18" s="1">
        <v>27</v>
      </c>
      <c r="H18" s="29">
        <v>1000</v>
      </c>
      <c r="I18" s="1">
        <v>100</v>
      </c>
      <c r="J18" s="29">
        <v>7000</v>
      </c>
      <c r="K18" s="1">
        <v>60</v>
      </c>
      <c r="L18" s="29">
        <v>3000</v>
      </c>
      <c r="M18" s="35" t="s">
        <v>83</v>
      </c>
    </row>
    <row r="19" spans="1:13">
      <c r="A19" s="3"/>
      <c r="B19" s="40"/>
      <c r="C19" s="15" t="s">
        <v>989</v>
      </c>
      <c r="D19" s="35" t="s">
        <v>91</v>
      </c>
      <c r="E19" s="1">
        <v>69</v>
      </c>
      <c r="F19" s="29">
        <v>5000</v>
      </c>
      <c r="G19" s="1">
        <v>32</v>
      </c>
      <c r="H19" s="29">
        <v>2000</v>
      </c>
      <c r="I19" s="1">
        <v>125</v>
      </c>
      <c r="J19" s="29">
        <v>8000</v>
      </c>
      <c r="K19" s="1">
        <v>78</v>
      </c>
      <c r="L19" s="29">
        <v>6000</v>
      </c>
      <c r="M19" s="35" t="s">
        <v>91</v>
      </c>
    </row>
    <row r="20" spans="1:13">
      <c r="A20" s="3"/>
      <c r="B20" s="40"/>
      <c r="C20" s="15" t="s">
        <v>519</v>
      </c>
      <c r="D20" s="35" t="s">
        <v>96</v>
      </c>
      <c r="E20" s="1"/>
      <c r="F20" s="29"/>
      <c r="G20" s="1"/>
      <c r="H20" s="29"/>
      <c r="I20" s="1"/>
      <c r="J20" s="29"/>
      <c r="K20" s="1"/>
      <c r="L20" s="29"/>
      <c r="M20" s="35" t="s">
        <v>96</v>
      </c>
    </row>
    <row r="21" spans="1:13">
      <c r="A21" s="3"/>
      <c r="B21" s="40"/>
      <c r="C21" s="15" t="s">
        <v>518</v>
      </c>
      <c r="D21" s="35" t="s">
        <v>185</v>
      </c>
      <c r="E21" s="1">
        <v>110</v>
      </c>
      <c r="F21" s="29">
        <v>1000</v>
      </c>
      <c r="G21" s="1">
        <v>39</v>
      </c>
      <c r="H21" s="29"/>
      <c r="I21" s="1">
        <v>173</v>
      </c>
      <c r="J21" s="29">
        <v>2000</v>
      </c>
      <c r="K21" s="1">
        <v>89</v>
      </c>
      <c r="L21" s="29"/>
      <c r="M21" s="35" t="s">
        <v>185</v>
      </c>
    </row>
    <row r="22" spans="1:13">
      <c r="A22" s="3"/>
      <c r="B22" s="40"/>
      <c r="C22" s="15" t="s">
        <v>1005</v>
      </c>
      <c r="D22" s="35" t="s">
        <v>186</v>
      </c>
      <c r="E22" s="1">
        <v>179</v>
      </c>
      <c r="F22" s="29">
        <v>6000</v>
      </c>
      <c r="G22" s="1">
        <v>71</v>
      </c>
      <c r="H22" s="29">
        <v>2000</v>
      </c>
      <c r="I22" s="1">
        <v>298</v>
      </c>
      <c r="J22" s="29">
        <v>10000</v>
      </c>
      <c r="K22" s="1">
        <v>167</v>
      </c>
      <c r="L22" s="29">
        <v>6000</v>
      </c>
      <c r="M22" s="35" t="s">
        <v>186</v>
      </c>
    </row>
    <row r="23" spans="1:13">
      <c r="A23" s="3"/>
      <c r="B23" s="40"/>
      <c r="C23" s="15" t="s">
        <v>584</v>
      </c>
      <c r="D23" s="35" t="s">
        <v>214</v>
      </c>
      <c r="E23" s="1"/>
      <c r="F23" s="29"/>
      <c r="G23" s="1"/>
      <c r="H23" s="29"/>
      <c r="I23" s="1"/>
      <c r="J23" s="29"/>
      <c r="K23" s="1"/>
      <c r="L23" s="29"/>
      <c r="M23" s="35" t="s">
        <v>214</v>
      </c>
    </row>
    <row r="24" spans="1:13">
      <c r="A24" s="3"/>
      <c r="B24" s="40"/>
      <c r="C24" s="15" t="s">
        <v>914</v>
      </c>
      <c r="D24" s="35" t="s">
        <v>24</v>
      </c>
      <c r="E24" s="1"/>
      <c r="F24" s="29"/>
      <c r="G24" s="1"/>
      <c r="H24" s="29"/>
      <c r="I24" s="1"/>
      <c r="J24" s="29"/>
      <c r="K24" s="1"/>
      <c r="L24" s="29"/>
      <c r="M24" s="35" t="s">
        <v>24</v>
      </c>
    </row>
    <row r="25" spans="1:13">
      <c r="A25" s="3"/>
      <c r="B25" s="41"/>
      <c r="C25" s="15" t="s">
        <v>1003</v>
      </c>
      <c r="D25" s="35" t="s">
        <v>30</v>
      </c>
      <c r="E25" s="1">
        <v>179</v>
      </c>
      <c r="F25" s="29">
        <v>6000</v>
      </c>
      <c r="G25" s="1">
        <v>71</v>
      </c>
      <c r="H25" s="29">
        <v>2000</v>
      </c>
      <c r="I25" s="1">
        <v>298</v>
      </c>
      <c r="J25" s="29">
        <v>10000</v>
      </c>
      <c r="K25" s="1">
        <v>167</v>
      </c>
      <c r="L25" s="29">
        <v>6000</v>
      </c>
      <c r="M25" s="35" t="s">
        <v>30</v>
      </c>
    </row>
    <row r="26" spans="1:13">
      <c r="A26" s="3"/>
      <c r="B26" s="39" t="s">
        <v>1117</v>
      </c>
      <c r="C26" s="15" t="s">
        <v>535</v>
      </c>
      <c r="D26" s="35" t="s">
        <v>34</v>
      </c>
      <c r="E26" s="1"/>
      <c r="F26" s="29"/>
      <c r="G26" s="1"/>
      <c r="H26" s="29"/>
      <c r="I26" s="1"/>
      <c r="J26" s="29"/>
      <c r="K26" s="1"/>
      <c r="L26" s="29"/>
      <c r="M26" s="35" t="s">
        <v>34</v>
      </c>
    </row>
    <row r="27" spans="1:13">
      <c r="A27" s="3"/>
      <c r="B27" s="40"/>
      <c r="C27" s="15" t="s">
        <v>923</v>
      </c>
      <c r="D27" s="35" t="s">
        <v>40</v>
      </c>
      <c r="E27" s="1"/>
      <c r="F27" s="29"/>
      <c r="G27" s="1"/>
      <c r="H27" s="29"/>
      <c r="I27" s="1"/>
      <c r="J27" s="29"/>
      <c r="K27" s="1"/>
      <c r="L27" s="29"/>
      <c r="M27" s="35" t="s">
        <v>40</v>
      </c>
    </row>
    <row r="28" spans="1:13">
      <c r="A28" s="3"/>
      <c r="B28" s="40"/>
      <c r="C28" s="15" t="s">
        <v>989</v>
      </c>
      <c r="D28" s="35" t="s">
        <v>43</v>
      </c>
      <c r="E28" s="1">
        <v>0</v>
      </c>
      <c r="F28" s="29">
        <v>0</v>
      </c>
      <c r="G28" s="1">
        <v>0</v>
      </c>
      <c r="H28" s="29">
        <v>0</v>
      </c>
      <c r="I28" s="1">
        <v>0</v>
      </c>
      <c r="J28" s="29">
        <v>0</v>
      </c>
      <c r="K28" s="1">
        <v>0</v>
      </c>
      <c r="L28" s="29">
        <v>0</v>
      </c>
      <c r="M28" s="35" t="s">
        <v>43</v>
      </c>
    </row>
    <row r="29" spans="1:13">
      <c r="A29" s="3"/>
      <c r="B29" s="40"/>
      <c r="C29" s="15" t="s">
        <v>517</v>
      </c>
      <c r="D29" s="35" t="s">
        <v>45</v>
      </c>
      <c r="E29" s="1"/>
      <c r="F29" s="29"/>
      <c r="G29" s="1"/>
      <c r="H29" s="29"/>
      <c r="I29" s="1"/>
      <c r="J29" s="29"/>
      <c r="K29" s="1"/>
      <c r="L29" s="29"/>
      <c r="M29" s="35" t="s">
        <v>45</v>
      </c>
    </row>
    <row r="30" spans="1:13">
      <c r="A30" s="3"/>
      <c r="B30" s="40"/>
      <c r="C30" s="15" t="s">
        <v>1004</v>
      </c>
      <c r="D30" s="35" t="s">
        <v>46</v>
      </c>
      <c r="E30" s="1">
        <v>0</v>
      </c>
      <c r="F30" s="29">
        <v>0</v>
      </c>
      <c r="G30" s="1">
        <v>0</v>
      </c>
      <c r="H30" s="29">
        <v>0</v>
      </c>
      <c r="I30" s="1">
        <v>0</v>
      </c>
      <c r="J30" s="29">
        <v>0</v>
      </c>
      <c r="K30" s="1">
        <v>0</v>
      </c>
      <c r="L30" s="29">
        <v>0</v>
      </c>
      <c r="M30" s="35" t="s">
        <v>46</v>
      </c>
    </row>
    <row r="31" spans="1:13">
      <c r="A31" s="3"/>
      <c r="B31" s="40"/>
      <c r="C31" s="15" t="s">
        <v>583</v>
      </c>
      <c r="D31" s="35" t="s">
        <v>47</v>
      </c>
      <c r="E31" s="1"/>
      <c r="F31" s="29"/>
      <c r="G31" s="1"/>
      <c r="H31" s="29"/>
      <c r="I31" s="1"/>
      <c r="J31" s="29"/>
      <c r="K31" s="1"/>
      <c r="L31" s="29"/>
      <c r="M31" s="35" t="s">
        <v>47</v>
      </c>
    </row>
    <row r="32" spans="1:13">
      <c r="A32" s="3"/>
      <c r="B32" s="40"/>
      <c r="C32" s="15" t="s">
        <v>911</v>
      </c>
      <c r="D32" s="35" t="s">
        <v>49</v>
      </c>
      <c r="E32" s="1"/>
      <c r="F32" s="29"/>
      <c r="G32" s="1"/>
      <c r="H32" s="29"/>
      <c r="I32" s="1"/>
      <c r="J32" s="29"/>
      <c r="K32" s="1"/>
      <c r="L32" s="29"/>
      <c r="M32" s="35" t="s">
        <v>49</v>
      </c>
    </row>
    <row r="33" spans="1:13">
      <c r="A33" s="3"/>
      <c r="B33" s="41"/>
      <c r="C33" s="15" t="s">
        <v>1002</v>
      </c>
      <c r="D33" s="35" t="s">
        <v>50</v>
      </c>
      <c r="E33" s="1">
        <v>0</v>
      </c>
      <c r="F33" s="29">
        <v>0</v>
      </c>
      <c r="G33" s="1">
        <v>0</v>
      </c>
      <c r="H33" s="29">
        <v>0</v>
      </c>
      <c r="I33" s="1">
        <v>0</v>
      </c>
      <c r="J33" s="29">
        <v>0</v>
      </c>
      <c r="K33" s="1">
        <v>0</v>
      </c>
      <c r="L33" s="29">
        <v>0</v>
      </c>
      <c r="M33" s="35" t="s">
        <v>50</v>
      </c>
    </row>
    <row r="34" spans="1:13">
      <c r="A34" s="3"/>
      <c r="B34" s="39" t="s">
        <v>966</v>
      </c>
      <c r="C34" s="39"/>
      <c r="D34" s="36" t="s">
        <v>52</v>
      </c>
      <c r="E34" s="23">
        <v>179</v>
      </c>
      <c r="F34" s="30">
        <v>6000</v>
      </c>
      <c r="G34" s="23">
        <v>71</v>
      </c>
      <c r="H34" s="30">
        <v>2000</v>
      </c>
      <c r="I34" s="23">
        <v>298</v>
      </c>
      <c r="J34" s="30">
        <v>10000</v>
      </c>
      <c r="K34" s="23">
        <v>167</v>
      </c>
      <c r="L34" s="30">
        <v>6000</v>
      </c>
      <c r="M34" s="36" t="s">
        <v>52</v>
      </c>
    </row>
  </sheetData>
  <mergeCells count="11">
    <mergeCell ref="A1:C1"/>
    <mergeCell ref="A2:C2"/>
    <mergeCell ref="D4:E4"/>
    <mergeCell ref="B10:H10"/>
    <mergeCell ref="E12:F12"/>
    <mergeCell ref="G12:H12"/>
    <mergeCell ref="I12:J12"/>
    <mergeCell ref="K12:L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/>
  </sheetViews>
  <sheetFormatPr defaultColWidth="11.42578125" defaultRowHeight="12.75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1"/>
      <c r="B4" s="16" t="s">
        <v>542</v>
      </c>
      <c r="C4" s="20" t="s">
        <v>48</v>
      </c>
      <c r="D4" s="48" t="str">
        <f>IF(C4&lt;&gt;"",VLOOKUP(C4,'@Entities31'!A2:B81,2,0),"")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</row>
    <row r="5" spans="1:13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13"/>
      <c r="B8" s="13" t="s">
        <v>924</v>
      </c>
      <c r="C8" s="25" t="s">
        <v>158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" customHeight="1">
      <c r="A10" s="3"/>
      <c r="B10" s="51" t="s">
        <v>159</v>
      </c>
      <c r="C10" s="47"/>
      <c r="D10" s="47"/>
      <c r="E10" s="47"/>
      <c r="F10" s="47"/>
      <c r="G10" s="47"/>
      <c r="H10" s="47"/>
      <c r="I10" s="3"/>
      <c r="J10" s="3"/>
      <c r="K10" s="3"/>
      <c r="L10" s="3"/>
      <c r="M10" s="3"/>
    </row>
    <row r="11" spans="1:13" ht="15.75">
      <c r="A11" s="3"/>
      <c r="B11" s="24" t="s">
        <v>158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45" t="s">
        <v>933</v>
      </c>
      <c r="F12" s="44"/>
      <c r="G12" s="44"/>
      <c r="H12" s="45"/>
      <c r="I12" s="45" t="s">
        <v>1196</v>
      </c>
      <c r="J12" s="44"/>
      <c r="K12" s="44"/>
      <c r="L12" s="45"/>
      <c r="M12" s="3"/>
    </row>
    <row r="13" spans="1:13">
      <c r="A13" s="3"/>
      <c r="B13" s="3"/>
      <c r="C13" s="3"/>
      <c r="D13" s="3"/>
      <c r="E13" s="45" t="s">
        <v>797</v>
      </c>
      <c r="F13" s="44"/>
      <c r="G13" s="45"/>
      <c r="H13" s="45" t="s">
        <v>1012</v>
      </c>
      <c r="I13" s="45" t="s">
        <v>797</v>
      </c>
      <c r="J13" s="44"/>
      <c r="K13" s="45"/>
      <c r="L13" s="45" t="s">
        <v>1012</v>
      </c>
      <c r="M13" s="3"/>
    </row>
    <row r="14" spans="1:13">
      <c r="A14" s="3"/>
      <c r="B14" s="3"/>
      <c r="C14" s="3"/>
      <c r="D14" s="3"/>
      <c r="E14" s="19" t="s">
        <v>1026</v>
      </c>
      <c r="F14" s="19" t="s">
        <v>12</v>
      </c>
      <c r="G14" s="19" t="s">
        <v>13</v>
      </c>
      <c r="H14" s="45"/>
      <c r="I14" s="19" t="s">
        <v>1026</v>
      </c>
      <c r="J14" s="19" t="s">
        <v>12</v>
      </c>
      <c r="K14" s="19" t="s">
        <v>13</v>
      </c>
      <c r="L14" s="45"/>
      <c r="M14" s="3"/>
    </row>
    <row r="15" spans="1:13" ht="14.1" customHeight="1">
      <c r="A15" s="3"/>
      <c r="B15" s="3"/>
      <c r="C15" s="3"/>
      <c r="D15" s="3"/>
      <c r="E15" s="35" t="s">
        <v>23</v>
      </c>
      <c r="F15" s="35" t="s">
        <v>51</v>
      </c>
      <c r="G15" s="35" t="s">
        <v>69</v>
      </c>
      <c r="H15" s="35" t="s">
        <v>83</v>
      </c>
      <c r="I15" s="35" t="s">
        <v>23</v>
      </c>
      <c r="J15" s="35" t="s">
        <v>51</v>
      </c>
      <c r="K15" s="35" t="s">
        <v>69</v>
      </c>
      <c r="L15" s="35" t="s">
        <v>83</v>
      </c>
      <c r="M15" s="3"/>
    </row>
    <row r="16" spans="1:13">
      <c r="A16" s="3"/>
      <c r="B16" s="41" t="s">
        <v>1179</v>
      </c>
      <c r="C16" s="15" t="s">
        <v>1182</v>
      </c>
      <c r="D16" s="35" t="s">
        <v>23</v>
      </c>
      <c r="E16" s="29">
        <v>3830000</v>
      </c>
      <c r="F16" s="29">
        <v>95000</v>
      </c>
      <c r="G16" s="29">
        <v>2561000</v>
      </c>
      <c r="H16" s="29">
        <v>316000</v>
      </c>
      <c r="I16" s="29">
        <v>3356000</v>
      </c>
      <c r="J16" s="29">
        <v>105000</v>
      </c>
      <c r="K16" s="29">
        <v>2272000</v>
      </c>
      <c r="L16" s="29">
        <v>239000</v>
      </c>
      <c r="M16" s="35" t="s">
        <v>23</v>
      </c>
    </row>
    <row r="17" spans="1:13">
      <c r="A17" s="3"/>
      <c r="B17" s="41"/>
      <c r="C17" s="15" t="s">
        <v>927</v>
      </c>
      <c r="D17" s="35" t="s">
        <v>51</v>
      </c>
      <c r="E17" s="29">
        <v>1279000</v>
      </c>
      <c r="F17" s="29">
        <v>14000</v>
      </c>
      <c r="G17" s="29">
        <v>855000</v>
      </c>
      <c r="H17" s="29">
        <v>133000</v>
      </c>
      <c r="I17" s="29">
        <v>1060000</v>
      </c>
      <c r="J17" s="29">
        <v>9000</v>
      </c>
      <c r="K17" s="29">
        <v>725000</v>
      </c>
      <c r="L17" s="29">
        <v>73000</v>
      </c>
      <c r="M17" s="35" t="s">
        <v>51</v>
      </c>
    </row>
    <row r="18" spans="1:13">
      <c r="A18" s="3"/>
      <c r="B18" s="41" t="s">
        <v>1178</v>
      </c>
      <c r="C18" s="41"/>
      <c r="D18" s="35" t="s">
        <v>69</v>
      </c>
      <c r="E18" s="29">
        <v>51000</v>
      </c>
      <c r="F18" s="29"/>
      <c r="G18" s="29"/>
      <c r="H18" s="29"/>
      <c r="I18" s="29">
        <v>53000</v>
      </c>
      <c r="J18" s="29"/>
      <c r="K18" s="29">
        <v>1000</v>
      </c>
      <c r="L18" s="29"/>
      <c r="M18" s="35" t="s">
        <v>69</v>
      </c>
    </row>
    <row r="19" spans="1:13">
      <c r="A19" s="3"/>
      <c r="B19" s="39" t="s">
        <v>1027</v>
      </c>
      <c r="C19" s="39"/>
      <c r="D19" s="36" t="s">
        <v>83</v>
      </c>
      <c r="E19" s="30">
        <v>5160000</v>
      </c>
      <c r="F19" s="30">
        <v>109000</v>
      </c>
      <c r="G19" s="30">
        <v>3416000</v>
      </c>
      <c r="H19" s="30">
        <v>449000</v>
      </c>
      <c r="I19" s="30">
        <v>4469000</v>
      </c>
      <c r="J19" s="30">
        <v>114000</v>
      </c>
      <c r="K19" s="30">
        <v>2998000</v>
      </c>
      <c r="L19" s="30">
        <v>312000</v>
      </c>
      <c r="M19" s="36" t="s">
        <v>83</v>
      </c>
    </row>
  </sheetData>
  <mergeCells count="13">
    <mergeCell ref="A1:C1"/>
    <mergeCell ref="A2:C2"/>
    <mergeCell ref="D4:E4"/>
    <mergeCell ref="B10:H10"/>
    <mergeCell ref="E12:H12"/>
    <mergeCell ref="B16:B17"/>
    <mergeCell ref="B18:C18"/>
    <mergeCell ref="B19:C19"/>
    <mergeCell ref="I12:L12"/>
    <mergeCell ref="E13:G13"/>
    <mergeCell ref="H13:H14"/>
    <mergeCell ref="I13:K13"/>
    <mergeCell ref="L13:L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</row>
    <row r="2" spans="1:11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</row>
    <row r="3" spans="1:11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1"/>
      <c r="B4" s="16" t="s">
        <v>542</v>
      </c>
      <c r="C4" s="20" t="s">
        <v>48</v>
      </c>
      <c r="D4" s="48" t="str">
        <f>IF(C4&lt;&gt;"",VLOOKUP(C4,'@Entities32'!A2:B81,2,0),"")</f>
        <v>מרכנתיל דיסקונט בעמ</v>
      </c>
      <c r="E4" s="43"/>
      <c r="F4" s="3"/>
      <c r="G4" s="3"/>
      <c r="H4" s="3"/>
      <c r="I4" s="3"/>
      <c r="J4" s="3"/>
      <c r="K4" s="3"/>
    </row>
    <row r="5" spans="1:11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</row>
    <row r="6" spans="1:11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</row>
    <row r="7" spans="1:11">
      <c r="A7" s="12"/>
      <c r="B7" s="12"/>
      <c r="C7" s="7"/>
      <c r="D7" s="3"/>
      <c r="E7" s="3"/>
      <c r="F7" s="3"/>
      <c r="G7" s="3"/>
      <c r="H7" s="3"/>
      <c r="I7" s="3"/>
      <c r="J7" s="3"/>
      <c r="K7" s="3"/>
    </row>
    <row r="8" spans="1:11">
      <c r="A8" s="13"/>
      <c r="B8" s="13" t="s">
        <v>924</v>
      </c>
      <c r="C8" s="25" t="s">
        <v>161</v>
      </c>
      <c r="D8" s="3"/>
      <c r="E8" s="3"/>
      <c r="F8" s="3"/>
      <c r="G8" s="3"/>
      <c r="H8" s="3"/>
      <c r="I8" s="3"/>
      <c r="J8" s="3"/>
      <c r="K8" s="3"/>
    </row>
    <row r="9" spans="1:11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54" customHeight="1">
      <c r="A10" s="3"/>
      <c r="B10" s="54" t="s">
        <v>162</v>
      </c>
      <c r="C10" s="47"/>
      <c r="D10" s="47"/>
      <c r="E10" s="47"/>
      <c r="F10" s="47"/>
      <c r="G10" s="47"/>
      <c r="H10" s="56"/>
      <c r="I10" s="3"/>
      <c r="J10" s="3"/>
      <c r="K10" s="3"/>
    </row>
    <row r="11" spans="1:11" ht="15.75">
      <c r="A11" s="3"/>
      <c r="B11" s="24" t="s">
        <v>161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45" t="s">
        <v>1204</v>
      </c>
      <c r="F12" s="45"/>
      <c r="G12" s="45" t="s">
        <v>1130</v>
      </c>
      <c r="H12" s="45"/>
      <c r="I12" s="45" t="s">
        <v>1196</v>
      </c>
      <c r="J12" s="45"/>
      <c r="K12" s="3"/>
    </row>
    <row r="13" spans="1:11">
      <c r="A13" s="3"/>
      <c r="B13" s="3"/>
      <c r="C13" s="3"/>
      <c r="D13" s="3"/>
      <c r="E13" s="45" t="s">
        <v>833</v>
      </c>
      <c r="F13" s="45"/>
      <c r="G13" s="45" t="s">
        <v>833</v>
      </c>
      <c r="H13" s="45"/>
      <c r="I13" s="45" t="s">
        <v>833</v>
      </c>
      <c r="J13" s="45"/>
      <c r="K13" s="3"/>
    </row>
    <row r="14" spans="1:11">
      <c r="A14" s="3"/>
      <c r="B14" s="3"/>
      <c r="C14" s="3"/>
      <c r="D14" s="3"/>
      <c r="E14" s="19" t="s">
        <v>778</v>
      </c>
      <c r="F14" s="19" t="s">
        <v>680</v>
      </c>
      <c r="G14" s="19" t="s">
        <v>778</v>
      </c>
      <c r="H14" s="19" t="s">
        <v>680</v>
      </c>
      <c r="I14" s="19" t="s">
        <v>778</v>
      </c>
      <c r="J14" s="19" t="s">
        <v>680</v>
      </c>
      <c r="K14" s="3"/>
    </row>
    <row r="15" spans="1:11" ht="14.1" customHeight="1">
      <c r="A15" s="3"/>
      <c r="B15" s="3"/>
      <c r="C15" s="3"/>
      <c r="D15" s="3"/>
      <c r="E15" s="35" t="s">
        <v>23</v>
      </c>
      <c r="F15" s="35" t="s">
        <v>51</v>
      </c>
      <c r="G15" s="35" t="s">
        <v>23</v>
      </c>
      <c r="H15" s="35" t="s">
        <v>51</v>
      </c>
      <c r="I15" s="35" t="s">
        <v>23</v>
      </c>
      <c r="J15" s="35" t="s">
        <v>51</v>
      </c>
      <c r="K15" s="3"/>
    </row>
    <row r="16" spans="1:11">
      <c r="A16" s="3"/>
      <c r="B16" s="41" t="s">
        <v>528</v>
      </c>
      <c r="C16" s="41"/>
      <c r="D16" s="35" t="s">
        <v>23</v>
      </c>
      <c r="E16" s="29">
        <v>72000</v>
      </c>
      <c r="F16" s="29"/>
      <c r="G16" s="29">
        <v>80000</v>
      </c>
      <c r="H16" s="29">
        <v>1000</v>
      </c>
      <c r="I16" s="29">
        <v>59000</v>
      </c>
      <c r="J16" s="29"/>
      <c r="K16" s="35" t="s">
        <v>23</v>
      </c>
    </row>
    <row r="17" spans="1:11">
      <c r="A17" s="3"/>
      <c r="B17" s="41" t="s">
        <v>1096</v>
      </c>
      <c r="C17" s="39"/>
      <c r="D17" s="35" t="s">
        <v>51</v>
      </c>
      <c r="E17" s="29">
        <v>280000</v>
      </c>
      <c r="F17" s="29">
        <v>5000</v>
      </c>
      <c r="G17" s="29">
        <v>273000</v>
      </c>
      <c r="H17" s="29">
        <v>5000</v>
      </c>
      <c r="I17" s="29">
        <v>279000</v>
      </c>
      <c r="J17" s="29">
        <v>5000</v>
      </c>
      <c r="K17" s="35" t="s">
        <v>51</v>
      </c>
    </row>
    <row r="18" spans="1:11">
      <c r="A18" s="3"/>
      <c r="B18" s="41" t="s">
        <v>887</v>
      </c>
      <c r="C18" s="42"/>
      <c r="D18" s="35" t="s">
        <v>69</v>
      </c>
      <c r="E18" s="29"/>
      <c r="F18" s="29"/>
      <c r="G18" s="29"/>
      <c r="H18" s="29"/>
      <c r="I18" s="29"/>
      <c r="J18" s="29"/>
      <c r="K18" s="35" t="s">
        <v>69</v>
      </c>
    </row>
    <row r="19" spans="1:11">
      <c r="A19" s="3"/>
      <c r="B19" s="41" t="s">
        <v>1097</v>
      </c>
      <c r="C19" s="41"/>
      <c r="D19" s="35" t="s">
        <v>83</v>
      </c>
      <c r="E19" s="29">
        <v>950000</v>
      </c>
      <c r="F19" s="29">
        <v>1000</v>
      </c>
      <c r="G19" s="29">
        <v>1158000</v>
      </c>
      <c r="H19" s="29"/>
      <c r="I19" s="29">
        <v>1071000</v>
      </c>
      <c r="J19" s="29">
        <v>1000</v>
      </c>
      <c r="K19" s="35" t="s">
        <v>83</v>
      </c>
    </row>
    <row r="20" spans="1:11">
      <c r="A20" s="3"/>
      <c r="B20" s="41" t="s">
        <v>1095</v>
      </c>
      <c r="C20" s="41"/>
      <c r="D20" s="35" t="s">
        <v>91</v>
      </c>
      <c r="E20" s="29">
        <v>1084000</v>
      </c>
      <c r="F20" s="29">
        <v>4000</v>
      </c>
      <c r="G20" s="29">
        <v>955000</v>
      </c>
      <c r="H20" s="29">
        <v>8000</v>
      </c>
      <c r="I20" s="29">
        <v>1047000</v>
      </c>
      <c r="J20" s="29">
        <v>5000</v>
      </c>
      <c r="K20" s="35" t="s">
        <v>91</v>
      </c>
    </row>
    <row r="21" spans="1:11">
      <c r="A21" s="3"/>
      <c r="B21" s="41" t="s">
        <v>920</v>
      </c>
      <c r="C21" s="41"/>
      <c r="D21" s="35" t="s">
        <v>96</v>
      </c>
      <c r="E21" s="29">
        <v>999000</v>
      </c>
      <c r="F21" s="29">
        <v>2000</v>
      </c>
      <c r="G21" s="29">
        <v>915000</v>
      </c>
      <c r="H21" s="29">
        <v>2000</v>
      </c>
      <c r="I21" s="29">
        <v>919000</v>
      </c>
      <c r="J21" s="29">
        <v>1000</v>
      </c>
      <c r="K21" s="35" t="s">
        <v>96</v>
      </c>
    </row>
    <row r="22" spans="1:11">
      <c r="A22" s="3"/>
      <c r="B22" s="41" t="s">
        <v>919</v>
      </c>
      <c r="C22" s="41"/>
      <c r="D22" s="35" t="s">
        <v>185</v>
      </c>
      <c r="E22" s="29">
        <v>1468000</v>
      </c>
      <c r="F22" s="29">
        <v>4000</v>
      </c>
      <c r="G22" s="29">
        <v>1453000</v>
      </c>
      <c r="H22" s="29">
        <v>4000</v>
      </c>
      <c r="I22" s="29">
        <v>1423000</v>
      </c>
      <c r="J22" s="29">
        <v>4000</v>
      </c>
      <c r="K22" s="35" t="s">
        <v>185</v>
      </c>
    </row>
    <row r="23" spans="1:11">
      <c r="A23" s="3"/>
      <c r="B23" s="41" t="s">
        <v>722</v>
      </c>
      <c r="C23" s="41"/>
      <c r="D23" s="35" t="s">
        <v>186</v>
      </c>
      <c r="E23" s="29">
        <v>969000</v>
      </c>
      <c r="F23" s="29">
        <v>2000</v>
      </c>
      <c r="G23" s="29">
        <v>747000</v>
      </c>
      <c r="H23" s="29">
        <v>2000</v>
      </c>
      <c r="I23" s="29">
        <v>810000</v>
      </c>
      <c r="J23" s="29">
        <v>2000</v>
      </c>
      <c r="K23" s="35" t="s">
        <v>186</v>
      </c>
    </row>
    <row r="24" spans="1:11">
      <c r="A24" s="3"/>
      <c r="B24" s="41" t="s">
        <v>724</v>
      </c>
      <c r="C24" s="41"/>
      <c r="D24" s="35" t="s">
        <v>214</v>
      </c>
      <c r="E24" s="29">
        <v>401000</v>
      </c>
      <c r="F24" s="29"/>
      <c r="G24" s="29">
        <v>367000</v>
      </c>
      <c r="H24" s="29"/>
      <c r="I24" s="29">
        <v>381000</v>
      </c>
      <c r="J24" s="29"/>
      <c r="K24" s="35" t="s">
        <v>214</v>
      </c>
    </row>
    <row r="25" spans="1:11">
      <c r="A25" s="3"/>
      <c r="B25" s="39" t="s">
        <v>1027</v>
      </c>
      <c r="C25" s="39"/>
      <c r="D25" s="36" t="s">
        <v>24</v>
      </c>
      <c r="E25" s="30">
        <v>6223000</v>
      </c>
      <c r="F25" s="30">
        <v>18000</v>
      </c>
      <c r="G25" s="30">
        <v>5948000</v>
      </c>
      <c r="H25" s="30">
        <v>22000</v>
      </c>
      <c r="I25" s="30">
        <v>5989000</v>
      </c>
      <c r="J25" s="30">
        <v>18000</v>
      </c>
      <c r="K25" s="36" t="s">
        <v>24</v>
      </c>
    </row>
  </sheetData>
  <mergeCells count="20">
    <mergeCell ref="A1:C1"/>
    <mergeCell ref="A2:C2"/>
    <mergeCell ref="D4:E4"/>
    <mergeCell ref="B10:H10"/>
    <mergeCell ref="E12:F12"/>
    <mergeCell ref="G12:H12"/>
    <mergeCell ref="I12:J12"/>
    <mergeCell ref="E13:F13"/>
    <mergeCell ref="G13:H13"/>
    <mergeCell ref="I13:J13"/>
    <mergeCell ref="B16:C16"/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1.42578125" defaultRowHeight="12.75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1"/>
      <c r="B4" s="16" t="s">
        <v>542</v>
      </c>
      <c r="C4" s="20" t="s">
        <v>48</v>
      </c>
      <c r="D4" s="48" t="str">
        <f>IF(C4&lt;&gt;"",VLOOKUP(C4,'@Entities33'!A2:B81,2,0),"")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13"/>
      <c r="B8" s="13" t="s">
        <v>924</v>
      </c>
      <c r="C8" s="25" t="s">
        <v>163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7.1" customHeight="1">
      <c r="A10" s="3"/>
      <c r="B10" s="54" t="s">
        <v>164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55"/>
      <c r="R10" s="3"/>
      <c r="S10" s="3"/>
      <c r="T10" s="3"/>
      <c r="U10" s="3"/>
      <c r="V10" s="3"/>
      <c r="W10" s="3"/>
      <c r="X10" s="3"/>
      <c r="Y10" s="3"/>
      <c r="Z10" s="3"/>
    </row>
    <row r="11" spans="1:26" ht="15.75">
      <c r="A11" s="3"/>
      <c r="B11" s="24" t="s">
        <v>163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/>
      <c r="B12" s="3"/>
      <c r="C12" s="3"/>
      <c r="D12" s="3"/>
      <c r="E12" s="45" t="s">
        <v>1204</v>
      </c>
      <c r="F12" s="44"/>
      <c r="G12" s="44"/>
      <c r="H12" s="44"/>
      <c r="I12" s="44"/>
      <c r="J12" s="44"/>
      <c r="K12" s="45"/>
      <c r="L12" s="45" t="s">
        <v>1130</v>
      </c>
      <c r="M12" s="44"/>
      <c r="N12" s="44"/>
      <c r="O12" s="44"/>
      <c r="P12" s="44"/>
      <c r="Q12" s="44"/>
      <c r="R12" s="45"/>
      <c r="S12" s="45" t="s">
        <v>1196</v>
      </c>
      <c r="T12" s="44"/>
      <c r="U12" s="44"/>
      <c r="V12" s="44"/>
      <c r="W12" s="44"/>
      <c r="X12" s="44"/>
      <c r="Y12" s="45"/>
      <c r="Z12" s="3"/>
    </row>
    <row r="13" spans="1:26">
      <c r="A13" s="3"/>
      <c r="B13" s="3"/>
      <c r="C13" s="3"/>
      <c r="D13" s="3"/>
      <c r="E13" s="45" t="s">
        <v>900</v>
      </c>
      <c r="F13" s="45"/>
      <c r="G13" s="45" t="s">
        <v>898</v>
      </c>
      <c r="H13" s="44"/>
      <c r="I13" s="45"/>
      <c r="J13" s="45" t="s">
        <v>1123</v>
      </c>
      <c r="K13" s="45" t="s">
        <v>1027</v>
      </c>
      <c r="L13" s="45" t="s">
        <v>900</v>
      </c>
      <c r="M13" s="45"/>
      <c r="N13" s="45" t="s">
        <v>898</v>
      </c>
      <c r="O13" s="44"/>
      <c r="P13" s="45"/>
      <c r="Q13" s="45" t="s">
        <v>1123</v>
      </c>
      <c r="R13" s="45" t="s">
        <v>1027</v>
      </c>
      <c r="S13" s="45" t="s">
        <v>900</v>
      </c>
      <c r="T13" s="45"/>
      <c r="U13" s="45" t="s">
        <v>898</v>
      </c>
      <c r="V13" s="44"/>
      <c r="W13" s="45"/>
      <c r="X13" s="45" t="s">
        <v>1123</v>
      </c>
      <c r="Y13" s="45" t="s">
        <v>1027</v>
      </c>
      <c r="Z13" s="3"/>
    </row>
    <row r="14" spans="1:26">
      <c r="A14" s="3"/>
      <c r="B14" s="3"/>
      <c r="C14" s="3"/>
      <c r="D14" s="3"/>
      <c r="E14" s="19" t="s">
        <v>819</v>
      </c>
      <c r="F14" s="19" t="s">
        <v>1127</v>
      </c>
      <c r="G14" s="19" t="s">
        <v>606</v>
      </c>
      <c r="H14" s="19" t="s">
        <v>515</v>
      </c>
      <c r="I14" s="19" t="s">
        <v>507</v>
      </c>
      <c r="J14" s="45"/>
      <c r="K14" s="45"/>
      <c r="L14" s="19" t="s">
        <v>819</v>
      </c>
      <c r="M14" s="19" t="s">
        <v>1127</v>
      </c>
      <c r="N14" s="19" t="s">
        <v>606</v>
      </c>
      <c r="O14" s="19" t="s">
        <v>515</v>
      </c>
      <c r="P14" s="19" t="s">
        <v>507</v>
      </c>
      <c r="Q14" s="45"/>
      <c r="R14" s="45"/>
      <c r="S14" s="19" t="s">
        <v>819</v>
      </c>
      <c r="T14" s="19" t="s">
        <v>1127</v>
      </c>
      <c r="U14" s="19" t="s">
        <v>606</v>
      </c>
      <c r="V14" s="19" t="s">
        <v>515</v>
      </c>
      <c r="W14" s="19" t="s">
        <v>507</v>
      </c>
      <c r="X14" s="45"/>
      <c r="Y14" s="45"/>
      <c r="Z14" s="3"/>
    </row>
    <row r="15" spans="1:26" ht="14.1" customHeight="1">
      <c r="A15" s="3"/>
      <c r="B15" s="3"/>
      <c r="C15" s="3"/>
      <c r="D15" s="3"/>
      <c r="E15" s="35" t="s">
        <v>23</v>
      </c>
      <c r="F15" s="35" t="s">
        <v>51</v>
      </c>
      <c r="G15" s="35" t="s">
        <v>69</v>
      </c>
      <c r="H15" s="35" t="s">
        <v>83</v>
      </c>
      <c r="I15" s="35" t="s">
        <v>91</v>
      </c>
      <c r="J15" s="35" t="s">
        <v>96</v>
      </c>
      <c r="K15" s="35" t="s">
        <v>185</v>
      </c>
      <c r="L15" s="35" t="s">
        <v>23</v>
      </c>
      <c r="M15" s="35" t="s">
        <v>51</v>
      </c>
      <c r="N15" s="35" t="s">
        <v>69</v>
      </c>
      <c r="O15" s="35" t="s">
        <v>83</v>
      </c>
      <c r="P15" s="35" t="s">
        <v>91</v>
      </c>
      <c r="Q15" s="35" t="s">
        <v>96</v>
      </c>
      <c r="R15" s="35" t="s">
        <v>185</v>
      </c>
      <c r="S15" s="35" t="s">
        <v>23</v>
      </c>
      <c r="T15" s="35" t="s">
        <v>51</v>
      </c>
      <c r="U15" s="35" t="s">
        <v>69</v>
      </c>
      <c r="V15" s="35" t="s">
        <v>83</v>
      </c>
      <c r="W15" s="35" t="s">
        <v>91</v>
      </c>
      <c r="X15" s="35" t="s">
        <v>96</v>
      </c>
      <c r="Y15" s="35" t="s">
        <v>185</v>
      </c>
      <c r="Z15" s="3"/>
    </row>
    <row r="16" spans="1:26">
      <c r="A16" s="3"/>
      <c r="B16" s="39" t="s">
        <v>952</v>
      </c>
      <c r="C16" s="15" t="s">
        <v>888</v>
      </c>
      <c r="D16" s="35" t="s">
        <v>23</v>
      </c>
      <c r="E16" s="29">
        <v>4512000</v>
      </c>
      <c r="F16" s="29">
        <v>159000</v>
      </c>
      <c r="G16" s="29">
        <v>311000</v>
      </c>
      <c r="H16" s="29"/>
      <c r="I16" s="29">
        <v>116000</v>
      </c>
      <c r="J16" s="29"/>
      <c r="K16" s="29">
        <v>5098000</v>
      </c>
      <c r="L16" s="29">
        <v>3940000</v>
      </c>
      <c r="M16" s="29">
        <v>128000</v>
      </c>
      <c r="N16" s="29">
        <v>429000</v>
      </c>
      <c r="O16" s="29"/>
      <c r="P16" s="29">
        <v>165000</v>
      </c>
      <c r="Q16" s="29"/>
      <c r="R16" s="29">
        <v>4662000</v>
      </c>
      <c r="S16" s="29">
        <v>2636000</v>
      </c>
      <c r="T16" s="29">
        <v>68000</v>
      </c>
      <c r="U16" s="29">
        <v>331000</v>
      </c>
      <c r="V16" s="29"/>
      <c r="W16" s="29">
        <v>67000</v>
      </c>
      <c r="X16" s="29">
        <v>0</v>
      </c>
      <c r="Y16" s="29">
        <v>3102000</v>
      </c>
      <c r="Z16" s="35" t="s">
        <v>23</v>
      </c>
    </row>
    <row r="17" spans="1:26">
      <c r="A17" s="3"/>
      <c r="B17" s="40"/>
      <c r="C17" s="15" t="s">
        <v>948</v>
      </c>
      <c r="D17" s="35" t="s">
        <v>51</v>
      </c>
      <c r="E17" s="29">
        <v>3998000</v>
      </c>
      <c r="F17" s="29">
        <v>218000</v>
      </c>
      <c r="G17" s="29">
        <v>406000</v>
      </c>
      <c r="H17" s="29"/>
      <c r="I17" s="29">
        <v>61000</v>
      </c>
      <c r="J17" s="29">
        <v>11000</v>
      </c>
      <c r="K17" s="29">
        <v>4694000</v>
      </c>
      <c r="L17" s="29">
        <v>3432000</v>
      </c>
      <c r="M17" s="29">
        <v>269000</v>
      </c>
      <c r="N17" s="29">
        <v>1086000</v>
      </c>
      <c r="O17" s="29"/>
      <c r="P17" s="29">
        <v>124000</v>
      </c>
      <c r="Q17" s="29">
        <v>13000</v>
      </c>
      <c r="R17" s="29">
        <v>4924000</v>
      </c>
      <c r="S17" s="29">
        <v>4979000</v>
      </c>
      <c r="T17" s="29">
        <v>461000</v>
      </c>
      <c r="U17" s="29">
        <v>1148000</v>
      </c>
      <c r="V17" s="29"/>
      <c r="W17" s="29"/>
      <c r="X17" s="29">
        <v>11000</v>
      </c>
      <c r="Y17" s="29">
        <v>6599000</v>
      </c>
      <c r="Z17" s="35" t="s">
        <v>51</v>
      </c>
    </row>
    <row r="18" spans="1:26" ht="30.95" customHeight="1">
      <c r="A18" s="3"/>
      <c r="B18" s="40"/>
      <c r="C18" s="15" t="s">
        <v>950</v>
      </c>
      <c r="D18" s="35" t="s">
        <v>69</v>
      </c>
      <c r="E18" s="29"/>
      <c r="F18" s="29"/>
      <c r="G18" s="29"/>
      <c r="H18" s="29"/>
      <c r="I18" s="29"/>
      <c r="J18" s="29"/>
      <c r="K18" s="29">
        <v>0</v>
      </c>
      <c r="L18" s="29"/>
      <c r="M18" s="29"/>
      <c r="N18" s="29"/>
      <c r="O18" s="29"/>
      <c r="P18" s="29"/>
      <c r="Q18" s="29"/>
      <c r="R18" s="29">
        <v>0</v>
      </c>
      <c r="S18" s="29"/>
      <c r="T18" s="29"/>
      <c r="U18" s="29"/>
      <c r="V18" s="29"/>
      <c r="W18" s="29"/>
      <c r="X18" s="29"/>
      <c r="Y18" s="29">
        <v>0</v>
      </c>
      <c r="Z18" s="35" t="s">
        <v>69</v>
      </c>
    </row>
    <row r="19" spans="1:26">
      <c r="A19" s="3"/>
      <c r="B19" s="40"/>
      <c r="C19" s="15" t="s">
        <v>526</v>
      </c>
      <c r="D19" s="35" t="s">
        <v>83</v>
      </c>
      <c r="E19" s="29">
        <v>24578000</v>
      </c>
      <c r="F19" s="29">
        <v>1935000</v>
      </c>
      <c r="G19" s="29">
        <v>276000</v>
      </c>
      <c r="H19" s="29"/>
      <c r="I19" s="29">
        <v>171000</v>
      </c>
      <c r="J19" s="29"/>
      <c r="K19" s="29">
        <v>26960000</v>
      </c>
      <c r="L19" s="29">
        <v>22544000</v>
      </c>
      <c r="M19" s="29">
        <v>1742000</v>
      </c>
      <c r="N19" s="29">
        <v>344000</v>
      </c>
      <c r="O19" s="29"/>
      <c r="P19" s="29">
        <v>171000</v>
      </c>
      <c r="Q19" s="29"/>
      <c r="R19" s="29">
        <v>24801000</v>
      </c>
      <c r="S19" s="29">
        <v>23337000</v>
      </c>
      <c r="T19" s="29">
        <v>1793000</v>
      </c>
      <c r="U19" s="29">
        <v>514000</v>
      </c>
      <c r="V19" s="29"/>
      <c r="W19" s="29">
        <v>31000</v>
      </c>
      <c r="X19" s="29"/>
      <c r="Y19" s="29">
        <v>25675000</v>
      </c>
      <c r="Z19" s="35" t="s">
        <v>83</v>
      </c>
    </row>
    <row r="20" spans="1:26">
      <c r="A20" s="3"/>
      <c r="B20" s="40"/>
      <c r="C20" s="15" t="s">
        <v>523</v>
      </c>
      <c r="D20" s="35" t="s">
        <v>91</v>
      </c>
      <c r="E20" s="29"/>
      <c r="F20" s="29"/>
      <c r="G20" s="29"/>
      <c r="H20" s="29"/>
      <c r="I20" s="29"/>
      <c r="J20" s="29"/>
      <c r="K20" s="29">
        <v>0</v>
      </c>
      <c r="L20" s="29"/>
      <c r="M20" s="29"/>
      <c r="N20" s="29"/>
      <c r="O20" s="29"/>
      <c r="P20" s="29"/>
      <c r="Q20" s="29"/>
      <c r="R20" s="29">
        <v>0</v>
      </c>
      <c r="S20" s="29"/>
      <c r="T20" s="29"/>
      <c r="U20" s="29"/>
      <c r="V20" s="29"/>
      <c r="W20" s="29"/>
      <c r="X20" s="29"/>
      <c r="Y20" s="29">
        <v>0</v>
      </c>
      <c r="Z20" s="35" t="s">
        <v>91</v>
      </c>
    </row>
    <row r="21" spans="1:26">
      <c r="A21" s="3"/>
      <c r="B21" s="40"/>
      <c r="C21" s="15" t="s">
        <v>703</v>
      </c>
      <c r="D21" s="35" t="s">
        <v>96</v>
      </c>
      <c r="E21" s="29"/>
      <c r="F21" s="29">
        <v>2000</v>
      </c>
      <c r="G21" s="29"/>
      <c r="H21" s="29"/>
      <c r="I21" s="29"/>
      <c r="J21" s="29">
        <v>8000</v>
      </c>
      <c r="K21" s="29">
        <v>10000</v>
      </c>
      <c r="L21" s="29"/>
      <c r="M21" s="29">
        <v>2000</v>
      </c>
      <c r="N21" s="29"/>
      <c r="O21" s="29"/>
      <c r="P21" s="29"/>
      <c r="Q21" s="29">
        <v>5000</v>
      </c>
      <c r="R21" s="29">
        <v>7000</v>
      </c>
      <c r="S21" s="29"/>
      <c r="T21" s="29">
        <v>2000</v>
      </c>
      <c r="U21" s="29"/>
      <c r="V21" s="29"/>
      <c r="W21" s="29"/>
      <c r="X21" s="29">
        <v>7000</v>
      </c>
      <c r="Y21" s="29">
        <v>9000</v>
      </c>
      <c r="Z21" s="35" t="s">
        <v>96</v>
      </c>
    </row>
    <row r="22" spans="1:26">
      <c r="A22" s="3"/>
      <c r="B22" s="40"/>
      <c r="C22" s="15" t="s">
        <v>541</v>
      </c>
      <c r="D22" s="35" t="s">
        <v>185</v>
      </c>
      <c r="E22" s="31"/>
      <c r="F22" s="31"/>
      <c r="G22" s="31"/>
      <c r="H22" s="31"/>
      <c r="I22" s="31"/>
      <c r="J22" s="29">
        <v>348000</v>
      </c>
      <c r="K22" s="29">
        <v>348000</v>
      </c>
      <c r="L22" s="31"/>
      <c r="M22" s="31"/>
      <c r="N22" s="31"/>
      <c r="O22" s="31"/>
      <c r="P22" s="31"/>
      <c r="Q22" s="29">
        <v>361000</v>
      </c>
      <c r="R22" s="29">
        <v>361000</v>
      </c>
      <c r="S22" s="31"/>
      <c r="T22" s="31"/>
      <c r="U22" s="31"/>
      <c r="V22" s="31"/>
      <c r="W22" s="31"/>
      <c r="X22" s="29">
        <v>351000</v>
      </c>
      <c r="Y22" s="29">
        <v>351000</v>
      </c>
      <c r="Z22" s="35" t="s">
        <v>185</v>
      </c>
    </row>
    <row r="23" spans="1:26">
      <c r="A23" s="3"/>
      <c r="B23" s="40"/>
      <c r="C23" s="15" t="s">
        <v>955</v>
      </c>
      <c r="D23" s="35" t="s">
        <v>186</v>
      </c>
      <c r="E23" s="29">
        <v>4000</v>
      </c>
      <c r="F23" s="29">
        <v>14000</v>
      </c>
      <c r="G23" s="29">
        <v>4000</v>
      </c>
      <c r="H23" s="29"/>
      <c r="I23" s="29">
        <v>6000</v>
      </c>
      <c r="J23" s="29">
        <v>5000</v>
      </c>
      <c r="K23" s="29">
        <v>33000</v>
      </c>
      <c r="L23" s="29"/>
      <c r="M23" s="29">
        <v>15000</v>
      </c>
      <c r="N23" s="29">
        <v>34000</v>
      </c>
      <c r="O23" s="29"/>
      <c r="P23" s="29">
        <v>3000</v>
      </c>
      <c r="Q23" s="29">
        <v>4000</v>
      </c>
      <c r="R23" s="29">
        <v>56000</v>
      </c>
      <c r="S23" s="29">
        <v>1000</v>
      </c>
      <c r="T23" s="29">
        <v>9000</v>
      </c>
      <c r="U23" s="29">
        <v>43000</v>
      </c>
      <c r="V23" s="29"/>
      <c r="W23" s="29">
        <v>37000</v>
      </c>
      <c r="X23" s="29">
        <v>6000</v>
      </c>
      <c r="Y23" s="29">
        <v>96000</v>
      </c>
      <c r="Z23" s="35" t="s">
        <v>186</v>
      </c>
    </row>
    <row r="24" spans="1:26">
      <c r="A24" s="3"/>
      <c r="B24" s="40"/>
      <c r="C24" s="15" t="s">
        <v>953</v>
      </c>
      <c r="D24" s="35" t="s">
        <v>214</v>
      </c>
      <c r="E24" s="29">
        <v>393000</v>
      </c>
      <c r="F24" s="29">
        <v>1000</v>
      </c>
      <c r="G24" s="29"/>
      <c r="H24" s="29"/>
      <c r="I24" s="29">
        <v>3000</v>
      </c>
      <c r="J24" s="29">
        <v>36000</v>
      </c>
      <c r="K24" s="29">
        <v>433000</v>
      </c>
      <c r="L24" s="29">
        <v>343000</v>
      </c>
      <c r="M24" s="29">
        <v>3000</v>
      </c>
      <c r="N24" s="29"/>
      <c r="O24" s="29"/>
      <c r="P24" s="29">
        <v>1000</v>
      </c>
      <c r="Q24" s="29">
        <v>35000</v>
      </c>
      <c r="R24" s="29">
        <v>382000</v>
      </c>
      <c r="S24" s="29">
        <v>375000</v>
      </c>
      <c r="T24" s="29">
        <v>1000</v>
      </c>
      <c r="U24" s="29"/>
      <c r="V24" s="29"/>
      <c r="W24" s="29"/>
      <c r="X24" s="29">
        <v>11000</v>
      </c>
      <c r="Y24" s="29">
        <v>387000</v>
      </c>
      <c r="Z24" s="35" t="s">
        <v>214</v>
      </c>
    </row>
    <row r="25" spans="1:26">
      <c r="A25" s="3"/>
      <c r="B25" s="41"/>
      <c r="C25" s="15" t="s">
        <v>1065</v>
      </c>
      <c r="D25" s="35" t="s">
        <v>24</v>
      </c>
      <c r="E25" s="29">
        <v>33485000</v>
      </c>
      <c r="F25" s="29">
        <v>2329000</v>
      </c>
      <c r="G25" s="29">
        <v>997000</v>
      </c>
      <c r="H25" s="29">
        <v>0</v>
      </c>
      <c r="I25" s="29">
        <v>357000</v>
      </c>
      <c r="J25" s="29">
        <v>408000</v>
      </c>
      <c r="K25" s="29">
        <v>37576000</v>
      </c>
      <c r="L25" s="29">
        <v>30259000</v>
      </c>
      <c r="M25" s="29">
        <v>2159000</v>
      </c>
      <c r="N25" s="29">
        <v>1893000</v>
      </c>
      <c r="O25" s="29">
        <v>0</v>
      </c>
      <c r="P25" s="29">
        <v>464000</v>
      </c>
      <c r="Q25" s="29">
        <v>418000</v>
      </c>
      <c r="R25" s="29">
        <v>35193000</v>
      </c>
      <c r="S25" s="29">
        <v>31328000</v>
      </c>
      <c r="T25" s="29">
        <v>2334000</v>
      </c>
      <c r="U25" s="29">
        <v>2036000</v>
      </c>
      <c r="V25" s="29"/>
      <c r="W25" s="29">
        <v>135000</v>
      </c>
      <c r="X25" s="29">
        <v>386000</v>
      </c>
      <c r="Y25" s="29">
        <v>36219000</v>
      </c>
      <c r="Z25" s="35" t="s">
        <v>24</v>
      </c>
    </row>
    <row r="26" spans="1:26">
      <c r="A26" s="3"/>
      <c r="B26" s="39" t="s">
        <v>718</v>
      </c>
      <c r="C26" s="15" t="s">
        <v>1106</v>
      </c>
      <c r="D26" s="35" t="s">
        <v>30</v>
      </c>
      <c r="E26" s="29">
        <v>27502000</v>
      </c>
      <c r="F26" s="29">
        <v>2174000</v>
      </c>
      <c r="G26" s="29">
        <v>1518000</v>
      </c>
      <c r="H26" s="29"/>
      <c r="I26" s="29">
        <v>534000</v>
      </c>
      <c r="J26" s="29"/>
      <c r="K26" s="29">
        <v>31728000</v>
      </c>
      <c r="L26" s="29">
        <v>24985000</v>
      </c>
      <c r="M26" s="29">
        <v>2181000</v>
      </c>
      <c r="N26" s="29">
        <v>1996000</v>
      </c>
      <c r="O26" s="29"/>
      <c r="P26" s="29">
        <v>495000</v>
      </c>
      <c r="Q26" s="29"/>
      <c r="R26" s="29">
        <v>29657000</v>
      </c>
      <c r="S26" s="29">
        <v>24956000</v>
      </c>
      <c r="T26" s="29">
        <v>2144000</v>
      </c>
      <c r="U26" s="29">
        <v>3276000</v>
      </c>
      <c r="V26" s="29"/>
      <c r="W26" s="29">
        <v>175000</v>
      </c>
      <c r="X26" s="29"/>
      <c r="Y26" s="29">
        <v>30551000</v>
      </c>
      <c r="Z26" s="35" t="s">
        <v>30</v>
      </c>
    </row>
    <row r="27" spans="1:26">
      <c r="A27" s="3"/>
      <c r="B27" s="40"/>
      <c r="C27" s="15" t="s">
        <v>1107</v>
      </c>
      <c r="D27" s="35" t="s">
        <v>34</v>
      </c>
      <c r="E27" s="29">
        <v>180000</v>
      </c>
      <c r="F27" s="29"/>
      <c r="G27" s="29">
        <v>72000</v>
      </c>
      <c r="H27" s="29"/>
      <c r="I27" s="29">
        <v>22000</v>
      </c>
      <c r="J27" s="29"/>
      <c r="K27" s="29">
        <v>274000</v>
      </c>
      <c r="L27" s="29">
        <v>237000</v>
      </c>
      <c r="M27" s="29"/>
      <c r="N27" s="29">
        <v>74000</v>
      </c>
      <c r="O27" s="29"/>
      <c r="P27" s="29">
        <v>18000</v>
      </c>
      <c r="Q27" s="29"/>
      <c r="R27" s="29">
        <v>329000</v>
      </c>
      <c r="S27" s="29">
        <v>238000</v>
      </c>
      <c r="T27" s="29"/>
      <c r="U27" s="29">
        <v>57000</v>
      </c>
      <c r="V27" s="29"/>
      <c r="W27" s="29">
        <v>1000</v>
      </c>
      <c r="X27" s="29"/>
      <c r="Y27" s="29">
        <v>296000</v>
      </c>
      <c r="Z27" s="35" t="s">
        <v>34</v>
      </c>
    </row>
    <row r="28" spans="1:26">
      <c r="A28" s="3"/>
      <c r="B28" s="40"/>
      <c r="C28" s="15" t="s">
        <v>1105</v>
      </c>
      <c r="D28" s="35" t="s">
        <v>40</v>
      </c>
      <c r="E28" s="29">
        <v>124000</v>
      </c>
      <c r="F28" s="29"/>
      <c r="G28" s="29">
        <v>21000</v>
      </c>
      <c r="H28" s="29"/>
      <c r="I28" s="29"/>
      <c r="J28" s="29"/>
      <c r="K28" s="29">
        <v>145000</v>
      </c>
      <c r="L28" s="29">
        <v>129000</v>
      </c>
      <c r="M28" s="29"/>
      <c r="N28" s="29">
        <v>24000</v>
      </c>
      <c r="O28" s="29"/>
      <c r="P28" s="29"/>
      <c r="Q28" s="29"/>
      <c r="R28" s="29">
        <v>153000</v>
      </c>
      <c r="S28" s="29">
        <v>122000</v>
      </c>
      <c r="T28" s="29"/>
      <c r="U28" s="29">
        <v>23000</v>
      </c>
      <c r="V28" s="29"/>
      <c r="W28" s="29"/>
      <c r="X28" s="29"/>
      <c r="Y28" s="29">
        <v>145000</v>
      </c>
      <c r="Z28" s="35" t="s">
        <v>40</v>
      </c>
    </row>
    <row r="29" spans="1:26" ht="30.95" customHeight="1">
      <c r="A29" s="3"/>
      <c r="B29" s="40"/>
      <c r="C29" s="15" t="s">
        <v>949</v>
      </c>
      <c r="D29" s="35" t="s">
        <v>43</v>
      </c>
      <c r="E29" s="29"/>
      <c r="F29" s="29"/>
      <c r="G29" s="29"/>
      <c r="H29" s="29"/>
      <c r="I29" s="29"/>
      <c r="J29" s="29"/>
      <c r="K29" s="29">
        <v>0</v>
      </c>
      <c r="L29" s="29"/>
      <c r="M29" s="29"/>
      <c r="N29" s="29"/>
      <c r="O29" s="29"/>
      <c r="P29" s="29"/>
      <c r="Q29" s="29"/>
      <c r="R29" s="29">
        <v>0</v>
      </c>
      <c r="S29" s="29"/>
      <c r="T29" s="29"/>
      <c r="U29" s="29"/>
      <c r="V29" s="29"/>
      <c r="W29" s="29"/>
      <c r="X29" s="29"/>
      <c r="Y29" s="29"/>
      <c r="Z29" s="35" t="s">
        <v>43</v>
      </c>
    </row>
    <row r="30" spans="1:26">
      <c r="A30" s="3"/>
      <c r="B30" s="40"/>
      <c r="C30" s="15" t="s">
        <v>494</v>
      </c>
      <c r="D30" s="35" t="s">
        <v>45</v>
      </c>
      <c r="E30" s="29">
        <v>356000</v>
      </c>
      <c r="F30" s="29">
        <v>587000</v>
      </c>
      <c r="G30" s="29"/>
      <c r="H30" s="29"/>
      <c r="I30" s="29"/>
      <c r="J30" s="29"/>
      <c r="K30" s="29">
        <v>943000</v>
      </c>
      <c r="L30" s="29">
        <v>356000</v>
      </c>
      <c r="M30" s="29">
        <v>670000</v>
      </c>
      <c r="N30" s="29"/>
      <c r="O30" s="29"/>
      <c r="P30" s="29"/>
      <c r="Q30" s="29"/>
      <c r="R30" s="29">
        <v>1026000</v>
      </c>
      <c r="S30" s="29">
        <v>357000</v>
      </c>
      <c r="T30" s="29">
        <v>585000</v>
      </c>
      <c r="U30" s="29"/>
      <c r="V30" s="29"/>
      <c r="W30" s="29"/>
      <c r="X30" s="29"/>
      <c r="Y30" s="29">
        <v>942000</v>
      </c>
      <c r="Z30" s="35" t="s">
        <v>45</v>
      </c>
    </row>
    <row r="31" spans="1:26">
      <c r="A31" s="3"/>
      <c r="B31" s="40"/>
      <c r="C31" s="15" t="s">
        <v>721</v>
      </c>
      <c r="D31" s="35" t="s">
        <v>46</v>
      </c>
      <c r="E31" s="29">
        <v>18000</v>
      </c>
      <c r="F31" s="29">
        <v>41000</v>
      </c>
      <c r="G31" s="29">
        <v>12000</v>
      </c>
      <c r="H31" s="29"/>
      <c r="I31" s="29">
        <v>5000</v>
      </c>
      <c r="J31" s="29">
        <v>5000</v>
      </c>
      <c r="K31" s="29">
        <v>81000</v>
      </c>
      <c r="L31" s="29">
        <v>8000</v>
      </c>
      <c r="M31" s="29">
        <v>51000</v>
      </c>
      <c r="N31" s="29">
        <v>37000</v>
      </c>
      <c r="O31" s="29"/>
      <c r="P31" s="29">
        <v>4000</v>
      </c>
      <c r="Q31" s="29">
        <v>3000</v>
      </c>
      <c r="R31" s="29">
        <v>103000</v>
      </c>
      <c r="S31" s="29">
        <v>6000</v>
      </c>
      <c r="T31" s="29">
        <v>50000</v>
      </c>
      <c r="U31" s="29">
        <v>26000</v>
      </c>
      <c r="V31" s="29"/>
      <c r="W31" s="29">
        <v>36000</v>
      </c>
      <c r="X31" s="29">
        <v>6000</v>
      </c>
      <c r="Y31" s="29">
        <v>124000</v>
      </c>
      <c r="Z31" s="35" t="s">
        <v>46</v>
      </c>
    </row>
    <row r="32" spans="1:26">
      <c r="A32" s="3"/>
      <c r="B32" s="40"/>
      <c r="C32" s="15" t="s">
        <v>719</v>
      </c>
      <c r="D32" s="35" t="s">
        <v>47</v>
      </c>
      <c r="E32" s="29">
        <v>1449000</v>
      </c>
      <c r="F32" s="29">
        <v>7000</v>
      </c>
      <c r="G32" s="29">
        <v>3000</v>
      </c>
      <c r="H32" s="29"/>
      <c r="I32" s="29">
        <v>7000</v>
      </c>
      <c r="J32" s="29">
        <v>26000</v>
      </c>
      <c r="K32" s="29">
        <v>1492000</v>
      </c>
      <c r="L32" s="29">
        <v>1259000</v>
      </c>
      <c r="M32" s="29">
        <v>21000</v>
      </c>
      <c r="N32" s="29">
        <v>1000</v>
      </c>
      <c r="O32" s="29"/>
      <c r="P32" s="29">
        <v>4000</v>
      </c>
      <c r="Q32" s="29">
        <v>28000</v>
      </c>
      <c r="R32" s="29">
        <v>1313000</v>
      </c>
      <c r="S32" s="29">
        <v>1393000</v>
      </c>
      <c r="T32" s="29">
        <v>7000</v>
      </c>
      <c r="U32" s="29">
        <v>9000</v>
      </c>
      <c r="V32" s="29"/>
      <c r="W32" s="29">
        <v>3000</v>
      </c>
      <c r="X32" s="29">
        <v>26000</v>
      </c>
      <c r="Y32" s="29">
        <v>1438000</v>
      </c>
      <c r="Z32" s="35" t="s">
        <v>47</v>
      </c>
    </row>
    <row r="33" spans="1:26">
      <c r="A33" s="3"/>
      <c r="B33" s="41"/>
      <c r="C33" s="15" t="s">
        <v>1058</v>
      </c>
      <c r="D33" s="35" t="s">
        <v>49</v>
      </c>
      <c r="E33" s="29">
        <v>29629000</v>
      </c>
      <c r="F33" s="29">
        <v>2809000</v>
      </c>
      <c r="G33" s="29">
        <v>1626000</v>
      </c>
      <c r="H33" s="29">
        <v>0</v>
      </c>
      <c r="I33" s="29">
        <v>568000</v>
      </c>
      <c r="J33" s="29">
        <v>31000</v>
      </c>
      <c r="K33" s="29">
        <v>34663000</v>
      </c>
      <c r="L33" s="29">
        <v>26974000</v>
      </c>
      <c r="M33" s="29">
        <v>2923000</v>
      </c>
      <c r="N33" s="29">
        <v>2132000</v>
      </c>
      <c r="O33" s="29">
        <v>0</v>
      </c>
      <c r="P33" s="29">
        <v>521000</v>
      </c>
      <c r="Q33" s="29">
        <v>31000</v>
      </c>
      <c r="R33" s="29">
        <v>32581000</v>
      </c>
      <c r="S33" s="29">
        <v>27072000</v>
      </c>
      <c r="T33" s="29">
        <v>2786000</v>
      </c>
      <c r="U33" s="29">
        <v>3391000</v>
      </c>
      <c r="V33" s="29"/>
      <c r="W33" s="29">
        <v>215000</v>
      </c>
      <c r="X33" s="29">
        <v>32000</v>
      </c>
      <c r="Y33" s="29">
        <v>33496000</v>
      </c>
      <c r="Z33" s="35" t="s">
        <v>49</v>
      </c>
    </row>
    <row r="34" spans="1:26">
      <c r="A34" s="3"/>
      <c r="B34" s="41" t="s">
        <v>679</v>
      </c>
      <c r="C34" s="41"/>
      <c r="D34" s="35" t="s">
        <v>50</v>
      </c>
      <c r="E34" s="29">
        <v>3856000</v>
      </c>
      <c r="F34" s="29">
        <v>-480000</v>
      </c>
      <c r="G34" s="29">
        <v>-629000</v>
      </c>
      <c r="H34" s="29">
        <v>0</v>
      </c>
      <c r="I34" s="29">
        <v>-211000</v>
      </c>
      <c r="J34" s="29">
        <v>377000</v>
      </c>
      <c r="K34" s="29">
        <v>2913000</v>
      </c>
      <c r="L34" s="29">
        <v>3285000</v>
      </c>
      <c r="M34" s="29">
        <v>-764000</v>
      </c>
      <c r="N34" s="29">
        <v>-239000</v>
      </c>
      <c r="O34" s="29">
        <v>0</v>
      </c>
      <c r="P34" s="29">
        <v>-57000</v>
      </c>
      <c r="Q34" s="29">
        <v>387000</v>
      </c>
      <c r="R34" s="29">
        <v>2612000</v>
      </c>
      <c r="S34" s="29">
        <v>4256000</v>
      </c>
      <c r="T34" s="29">
        <v>-452000</v>
      </c>
      <c r="U34" s="29">
        <v>-1355000</v>
      </c>
      <c r="V34" s="29"/>
      <c r="W34" s="29">
        <v>-80000</v>
      </c>
      <c r="X34" s="29">
        <v>354000</v>
      </c>
      <c r="Y34" s="29">
        <v>2723000</v>
      </c>
      <c r="Z34" s="35" t="s">
        <v>50</v>
      </c>
    </row>
    <row r="35" spans="1:26">
      <c r="A35" s="3"/>
      <c r="B35" s="39" t="s">
        <v>699</v>
      </c>
      <c r="C35" s="15" t="s">
        <v>7</v>
      </c>
      <c r="D35" s="35" t="s">
        <v>52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35" t="s">
        <v>52</v>
      </c>
    </row>
    <row r="36" spans="1:26">
      <c r="A36" s="3"/>
      <c r="B36" s="40"/>
      <c r="C36" s="15" t="s">
        <v>1</v>
      </c>
      <c r="D36" s="35" t="s">
        <v>55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5" t="s">
        <v>55</v>
      </c>
    </row>
    <row r="37" spans="1:26">
      <c r="A37" s="3"/>
      <c r="B37" s="41"/>
      <c r="C37" s="15" t="s">
        <v>4</v>
      </c>
      <c r="D37" s="35" t="s">
        <v>56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5" t="s">
        <v>56</v>
      </c>
    </row>
    <row r="38" spans="1:26">
      <c r="A38" s="3"/>
      <c r="B38" s="39" t="s">
        <v>909</v>
      </c>
      <c r="C38" s="15" t="s">
        <v>7</v>
      </c>
      <c r="D38" s="35" t="s">
        <v>58</v>
      </c>
      <c r="E38" s="29">
        <v>-1397000</v>
      </c>
      <c r="F38" s="29">
        <v>568000</v>
      </c>
      <c r="G38" s="29">
        <v>619000</v>
      </c>
      <c r="H38" s="29"/>
      <c r="I38" s="29">
        <v>210000</v>
      </c>
      <c r="J38" s="29"/>
      <c r="K38" s="29">
        <v>0</v>
      </c>
      <c r="L38" s="29">
        <v>-1297000</v>
      </c>
      <c r="M38" s="29">
        <v>1029000</v>
      </c>
      <c r="N38" s="29">
        <v>221000</v>
      </c>
      <c r="O38" s="29"/>
      <c r="P38" s="29">
        <v>47000</v>
      </c>
      <c r="Q38" s="29"/>
      <c r="R38" s="29">
        <v>0</v>
      </c>
      <c r="S38" s="29">
        <v>-2031000</v>
      </c>
      <c r="T38" s="29">
        <v>623000</v>
      </c>
      <c r="U38" s="29">
        <v>1329000</v>
      </c>
      <c r="V38" s="29"/>
      <c r="W38" s="29">
        <v>79000</v>
      </c>
      <c r="X38" s="29"/>
      <c r="Y38" s="29"/>
      <c r="Z38" s="35" t="s">
        <v>58</v>
      </c>
    </row>
    <row r="39" spans="1:26">
      <c r="A39" s="3"/>
      <c r="B39" s="40"/>
      <c r="C39" s="15" t="s">
        <v>2</v>
      </c>
      <c r="D39" s="35" t="s">
        <v>60</v>
      </c>
      <c r="E39" s="29">
        <v>1000</v>
      </c>
      <c r="F39" s="29"/>
      <c r="G39" s="29">
        <v>-1000</v>
      </c>
      <c r="H39" s="29"/>
      <c r="I39" s="29"/>
      <c r="J39" s="29"/>
      <c r="K39" s="29">
        <v>0</v>
      </c>
      <c r="L39" s="29">
        <v>3000</v>
      </c>
      <c r="M39" s="29"/>
      <c r="N39" s="29">
        <v>-3000</v>
      </c>
      <c r="O39" s="29"/>
      <c r="P39" s="29"/>
      <c r="Q39" s="29"/>
      <c r="R39" s="29">
        <v>0</v>
      </c>
      <c r="S39" s="29"/>
      <c r="T39" s="29"/>
      <c r="U39" s="29"/>
      <c r="V39" s="29"/>
      <c r="W39" s="29"/>
      <c r="X39" s="29"/>
      <c r="Y39" s="29"/>
      <c r="Z39" s="35" t="s">
        <v>60</v>
      </c>
    </row>
    <row r="40" spans="1:26">
      <c r="A40" s="3"/>
      <c r="B40" s="41"/>
      <c r="C40" s="15" t="s">
        <v>5</v>
      </c>
      <c r="D40" s="35" t="s">
        <v>61</v>
      </c>
      <c r="E40" s="29"/>
      <c r="F40" s="29"/>
      <c r="G40" s="29"/>
      <c r="H40" s="29"/>
      <c r="I40" s="29"/>
      <c r="J40" s="29"/>
      <c r="K40" s="29">
        <v>0</v>
      </c>
      <c r="L40" s="29"/>
      <c r="M40" s="29"/>
      <c r="N40" s="29"/>
      <c r="O40" s="29"/>
      <c r="P40" s="29"/>
      <c r="Q40" s="29"/>
      <c r="R40" s="29">
        <v>0</v>
      </c>
      <c r="S40" s="29">
        <v>2000</v>
      </c>
      <c r="T40" s="29"/>
      <c r="U40" s="29">
        <v>-2000</v>
      </c>
      <c r="V40" s="29"/>
      <c r="W40" s="29"/>
      <c r="X40" s="29"/>
      <c r="Y40" s="29"/>
      <c r="Z40" s="35" t="s">
        <v>61</v>
      </c>
    </row>
    <row r="41" spans="1:26">
      <c r="A41" s="3"/>
      <c r="B41" s="41" t="s">
        <v>985</v>
      </c>
      <c r="C41" s="41"/>
      <c r="D41" s="35" t="s">
        <v>62</v>
      </c>
      <c r="E41" s="29">
        <v>2460000</v>
      </c>
      <c r="F41" s="29">
        <v>88000</v>
      </c>
      <c r="G41" s="29">
        <v>-11000</v>
      </c>
      <c r="H41" s="29">
        <v>0</v>
      </c>
      <c r="I41" s="29">
        <v>-1000</v>
      </c>
      <c r="J41" s="29">
        <v>377000</v>
      </c>
      <c r="K41" s="29">
        <v>2913000</v>
      </c>
      <c r="L41" s="29">
        <v>1991000</v>
      </c>
      <c r="M41" s="29">
        <v>265000</v>
      </c>
      <c r="N41" s="29">
        <v>-21000</v>
      </c>
      <c r="O41" s="29">
        <v>0</v>
      </c>
      <c r="P41" s="29">
        <v>-10000</v>
      </c>
      <c r="Q41" s="29">
        <v>387000</v>
      </c>
      <c r="R41" s="29">
        <v>2612000</v>
      </c>
      <c r="S41" s="29">
        <v>2227000</v>
      </c>
      <c r="T41" s="29">
        <v>171000</v>
      </c>
      <c r="U41" s="29">
        <v>-28000</v>
      </c>
      <c r="V41" s="29"/>
      <c r="W41" s="29">
        <v>-1000</v>
      </c>
      <c r="X41" s="29">
        <v>354000</v>
      </c>
      <c r="Y41" s="29">
        <v>2723000</v>
      </c>
      <c r="Z41" s="35" t="s">
        <v>62</v>
      </c>
    </row>
    <row r="42" spans="1:26">
      <c r="A42" s="3"/>
      <c r="B42" s="41" t="s">
        <v>3</v>
      </c>
      <c r="C42" s="41"/>
      <c r="D42" s="35" t="s">
        <v>65</v>
      </c>
      <c r="E42" s="29">
        <v>1000</v>
      </c>
      <c r="F42" s="29"/>
      <c r="G42" s="29">
        <v>-1000</v>
      </c>
      <c r="H42" s="29"/>
      <c r="I42" s="29"/>
      <c r="J42" s="29"/>
      <c r="K42" s="29">
        <v>0</v>
      </c>
      <c r="L42" s="29">
        <v>3000</v>
      </c>
      <c r="M42" s="29"/>
      <c r="N42" s="29">
        <v>-3000</v>
      </c>
      <c r="O42" s="29"/>
      <c r="P42" s="29"/>
      <c r="Q42" s="29"/>
      <c r="R42" s="29">
        <v>0</v>
      </c>
      <c r="S42" s="29">
        <v>2000</v>
      </c>
      <c r="T42" s="29"/>
      <c r="U42" s="29">
        <v>-2000</v>
      </c>
      <c r="V42" s="29"/>
      <c r="W42" s="29"/>
      <c r="X42" s="29"/>
      <c r="Y42" s="29"/>
      <c r="Z42" s="35" t="s">
        <v>65</v>
      </c>
    </row>
    <row r="43" spans="1:26">
      <c r="A43" s="3"/>
      <c r="B43" s="39" t="s">
        <v>6</v>
      </c>
      <c r="C43" s="39"/>
      <c r="D43" s="36" t="s">
        <v>67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6" t="s">
        <v>67</v>
      </c>
    </row>
  </sheetData>
  <mergeCells count="27">
    <mergeCell ref="A1:C1"/>
    <mergeCell ref="A2:C2"/>
    <mergeCell ref="D4:E4"/>
    <mergeCell ref="B10:Q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/>
  </sheetViews>
  <sheetFormatPr defaultColWidth="11.42578125" defaultRowHeight="12.75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11"/>
      <c r="B4" s="16" t="s">
        <v>542</v>
      </c>
      <c r="C4" s="20" t="s">
        <v>48</v>
      </c>
      <c r="D4" s="48" t="str">
        <f>IF(C4&lt;&gt;"",VLOOKUP(C4,'@Entities34'!A2:B81,2,0),"")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1" customHeight="1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A8" s="13"/>
      <c r="B8" s="13" t="s">
        <v>924</v>
      </c>
      <c r="C8" s="25" t="s">
        <v>165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8" customHeight="1">
      <c r="A10" s="3"/>
      <c r="B10" s="49" t="s">
        <v>166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59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2" t="s">
        <v>165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45" t="s">
        <v>1204</v>
      </c>
      <c r="G12" s="44"/>
      <c r="H12" s="44"/>
      <c r="I12" s="44"/>
      <c r="J12" s="45"/>
      <c r="K12" s="45" t="s">
        <v>1130</v>
      </c>
      <c r="L12" s="44"/>
      <c r="M12" s="44"/>
      <c r="N12" s="44"/>
      <c r="O12" s="45"/>
      <c r="P12" s="45" t="s">
        <v>1196</v>
      </c>
      <c r="Q12" s="44"/>
      <c r="R12" s="44"/>
      <c r="S12" s="44"/>
      <c r="T12" s="45"/>
      <c r="U12" s="3"/>
    </row>
    <row r="13" spans="1:21">
      <c r="A13" s="3"/>
      <c r="B13" s="3"/>
      <c r="C13" s="3"/>
      <c r="D13" s="3"/>
      <c r="E13" s="3"/>
      <c r="F13" s="19" t="s">
        <v>779</v>
      </c>
      <c r="G13" s="19" t="s">
        <v>1165</v>
      </c>
      <c r="H13" s="19" t="s">
        <v>1166</v>
      </c>
      <c r="I13" s="19" t="s">
        <v>1167</v>
      </c>
      <c r="J13" s="19" t="s">
        <v>966</v>
      </c>
      <c r="K13" s="19" t="s">
        <v>779</v>
      </c>
      <c r="L13" s="19" t="s">
        <v>1165</v>
      </c>
      <c r="M13" s="19" t="s">
        <v>1166</v>
      </c>
      <c r="N13" s="19" t="s">
        <v>1167</v>
      </c>
      <c r="O13" s="19" t="s">
        <v>966</v>
      </c>
      <c r="P13" s="19" t="s">
        <v>779</v>
      </c>
      <c r="Q13" s="19" t="s">
        <v>1165</v>
      </c>
      <c r="R13" s="19" t="s">
        <v>1166</v>
      </c>
      <c r="S13" s="19" t="s">
        <v>1167</v>
      </c>
      <c r="T13" s="19" t="s">
        <v>966</v>
      </c>
      <c r="U13" s="3"/>
    </row>
    <row r="14" spans="1:21" ht="14.1" customHeight="1">
      <c r="A14" s="3"/>
      <c r="B14" s="3"/>
      <c r="C14" s="3"/>
      <c r="D14" s="3"/>
      <c r="E14" s="3"/>
      <c r="F14" s="27" t="s">
        <v>23</v>
      </c>
      <c r="G14" s="27" t="s">
        <v>51</v>
      </c>
      <c r="H14" s="27" t="s">
        <v>69</v>
      </c>
      <c r="I14" s="27" t="s">
        <v>83</v>
      </c>
      <c r="J14" s="27" t="s">
        <v>91</v>
      </c>
      <c r="K14" s="27" t="s">
        <v>23</v>
      </c>
      <c r="L14" s="27" t="s">
        <v>51</v>
      </c>
      <c r="M14" s="27" t="s">
        <v>69</v>
      </c>
      <c r="N14" s="27" t="s">
        <v>83</v>
      </c>
      <c r="O14" s="27" t="s">
        <v>91</v>
      </c>
      <c r="P14" s="27" t="s">
        <v>23</v>
      </c>
      <c r="Q14" s="27" t="s">
        <v>51</v>
      </c>
      <c r="R14" s="27" t="s">
        <v>69</v>
      </c>
      <c r="S14" s="27" t="s">
        <v>83</v>
      </c>
      <c r="T14" s="27" t="s">
        <v>91</v>
      </c>
      <c r="U14" s="3"/>
    </row>
    <row r="15" spans="1:21">
      <c r="A15" s="3"/>
      <c r="B15" s="39" t="s">
        <v>952</v>
      </c>
      <c r="C15" s="41" t="s">
        <v>963</v>
      </c>
      <c r="D15" s="41"/>
      <c r="E15" s="27" t="s">
        <v>23</v>
      </c>
      <c r="F15" s="29">
        <v>5098000</v>
      </c>
      <c r="G15" s="29">
        <v>4613000</v>
      </c>
      <c r="H15" s="29">
        <v>0</v>
      </c>
      <c r="I15" s="29">
        <v>537000</v>
      </c>
      <c r="J15" s="29">
        <v>5150000</v>
      </c>
      <c r="K15" s="29">
        <v>4662000</v>
      </c>
      <c r="L15" s="29">
        <v>4050000</v>
      </c>
      <c r="M15" s="29">
        <v>0</v>
      </c>
      <c r="N15" s="29">
        <v>631000</v>
      </c>
      <c r="O15" s="29">
        <v>4681000</v>
      </c>
      <c r="P15" s="29">
        <v>3102000</v>
      </c>
      <c r="Q15" s="29">
        <v>2685000</v>
      </c>
      <c r="R15" s="29"/>
      <c r="S15" s="29">
        <v>432000</v>
      </c>
      <c r="T15" s="29">
        <v>3117000</v>
      </c>
      <c r="U15" s="27" t="s">
        <v>23</v>
      </c>
    </row>
    <row r="16" spans="1:21">
      <c r="A16" s="3"/>
      <c r="B16" s="40"/>
      <c r="C16" s="41" t="s">
        <v>948</v>
      </c>
      <c r="D16" s="41"/>
      <c r="E16" s="27" t="s">
        <v>51</v>
      </c>
      <c r="F16" s="29">
        <v>4694000</v>
      </c>
      <c r="G16" s="29">
        <v>4224000</v>
      </c>
      <c r="H16" s="29">
        <v>484000</v>
      </c>
      <c r="I16" s="29">
        <v>11000</v>
      </c>
      <c r="J16" s="29">
        <v>4719000</v>
      </c>
      <c r="K16" s="29">
        <v>4924000</v>
      </c>
      <c r="L16" s="29">
        <v>3699000</v>
      </c>
      <c r="M16" s="29">
        <v>1227000</v>
      </c>
      <c r="N16" s="29">
        <v>13000</v>
      </c>
      <c r="O16" s="29">
        <v>4939000</v>
      </c>
      <c r="P16" s="29">
        <v>6599000</v>
      </c>
      <c r="Q16" s="29">
        <v>5429000</v>
      </c>
      <c r="R16" s="29">
        <v>1165000</v>
      </c>
      <c r="S16" s="29">
        <v>11000</v>
      </c>
      <c r="T16" s="29">
        <v>6605000</v>
      </c>
      <c r="U16" s="27" t="s">
        <v>51</v>
      </c>
    </row>
    <row r="17" spans="1:21">
      <c r="A17" s="3"/>
      <c r="B17" s="40"/>
      <c r="C17" s="41" t="s">
        <v>947</v>
      </c>
      <c r="D17" s="41"/>
      <c r="E17" s="27" t="s">
        <v>69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/>
      <c r="Q17" s="29"/>
      <c r="R17" s="29"/>
      <c r="S17" s="29"/>
      <c r="T17" s="29">
        <v>0</v>
      </c>
      <c r="U17" s="27" t="s">
        <v>69</v>
      </c>
    </row>
    <row r="18" spans="1:21">
      <c r="A18" s="3"/>
      <c r="B18" s="40"/>
      <c r="C18" s="41" t="s">
        <v>525</v>
      </c>
      <c r="D18" s="41"/>
      <c r="E18" s="27" t="s">
        <v>83</v>
      </c>
      <c r="F18" s="29">
        <v>26960000</v>
      </c>
      <c r="G18" s="29"/>
      <c r="H18" s="29">
        <v>1000</v>
      </c>
      <c r="I18" s="29">
        <v>27442000</v>
      </c>
      <c r="J18" s="29">
        <v>27443000</v>
      </c>
      <c r="K18" s="29">
        <v>24801000</v>
      </c>
      <c r="L18" s="29"/>
      <c r="M18" s="29">
        <v>1000</v>
      </c>
      <c r="N18" s="29">
        <v>25221000</v>
      </c>
      <c r="O18" s="29">
        <v>25222000</v>
      </c>
      <c r="P18" s="29">
        <v>25675000</v>
      </c>
      <c r="Q18" s="29"/>
      <c r="R18" s="29"/>
      <c r="S18" s="29">
        <v>26085000</v>
      </c>
      <c r="T18" s="29">
        <v>26085000</v>
      </c>
      <c r="U18" s="27" t="s">
        <v>83</v>
      </c>
    </row>
    <row r="19" spans="1:21">
      <c r="A19" s="3"/>
      <c r="B19" s="40"/>
      <c r="C19" s="41" t="s">
        <v>523</v>
      </c>
      <c r="D19" s="41"/>
      <c r="E19" s="27" t="s">
        <v>91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/>
      <c r="Q19" s="29"/>
      <c r="R19" s="29"/>
      <c r="S19" s="29"/>
      <c r="T19" s="29">
        <v>0</v>
      </c>
      <c r="U19" s="27" t="s">
        <v>91</v>
      </c>
    </row>
    <row r="20" spans="1:21">
      <c r="A20" s="3"/>
      <c r="B20" s="40"/>
      <c r="C20" s="41" t="s">
        <v>955</v>
      </c>
      <c r="D20" s="41"/>
      <c r="E20" s="27" t="s">
        <v>96</v>
      </c>
      <c r="F20" s="29">
        <v>33000</v>
      </c>
      <c r="G20" s="29">
        <v>5000</v>
      </c>
      <c r="H20" s="29">
        <v>7000</v>
      </c>
      <c r="I20" s="29">
        <v>21000</v>
      </c>
      <c r="J20" s="29">
        <v>33000</v>
      </c>
      <c r="K20" s="29">
        <v>56000</v>
      </c>
      <c r="L20" s="29">
        <v>3000</v>
      </c>
      <c r="M20" s="29">
        <v>21000</v>
      </c>
      <c r="N20" s="29">
        <v>32000</v>
      </c>
      <c r="O20" s="29">
        <v>56000</v>
      </c>
      <c r="P20" s="29">
        <v>96000</v>
      </c>
      <c r="Q20" s="29">
        <v>6000</v>
      </c>
      <c r="R20" s="29">
        <v>64000</v>
      </c>
      <c r="S20" s="29">
        <v>26000</v>
      </c>
      <c r="T20" s="29">
        <v>96000</v>
      </c>
      <c r="U20" s="27" t="s">
        <v>96</v>
      </c>
    </row>
    <row r="21" spans="1:21">
      <c r="A21" s="3"/>
      <c r="B21" s="40"/>
      <c r="C21" s="41" t="s">
        <v>959</v>
      </c>
      <c r="D21" s="41"/>
      <c r="E21" s="27" t="s">
        <v>185</v>
      </c>
      <c r="F21" s="29">
        <v>68000</v>
      </c>
      <c r="G21" s="29">
        <v>0</v>
      </c>
      <c r="H21" s="29">
        <v>3000</v>
      </c>
      <c r="I21" s="29">
        <v>65000</v>
      </c>
      <c r="J21" s="29">
        <v>68000</v>
      </c>
      <c r="K21" s="29">
        <v>36000</v>
      </c>
      <c r="L21" s="29">
        <v>0</v>
      </c>
      <c r="M21" s="29">
        <v>4000</v>
      </c>
      <c r="N21" s="29">
        <v>32000</v>
      </c>
      <c r="O21" s="29">
        <v>36000</v>
      </c>
      <c r="P21" s="29">
        <v>70000</v>
      </c>
      <c r="Q21" s="29"/>
      <c r="R21" s="29">
        <v>3000</v>
      </c>
      <c r="S21" s="29">
        <v>67000</v>
      </c>
      <c r="T21" s="29">
        <v>70000</v>
      </c>
      <c r="U21" s="27" t="s">
        <v>185</v>
      </c>
    </row>
    <row r="22" spans="1:21">
      <c r="A22" s="3"/>
      <c r="B22" s="40"/>
      <c r="C22" s="41" t="s">
        <v>698</v>
      </c>
      <c r="D22" s="41"/>
      <c r="E22" s="27" t="s">
        <v>186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/>
      <c r="Q22" s="29"/>
      <c r="R22" s="29"/>
      <c r="S22" s="29"/>
      <c r="T22" s="29">
        <v>0</v>
      </c>
      <c r="U22" s="27" t="s">
        <v>186</v>
      </c>
    </row>
    <row r="23" spans="1:21">
      <c r="A23" s="3"/>
      <c r="B23" s="40"/>
      <c r="C23" s="41" t="s">
        <v>1066</v>
      </c>
      <c r="D23" s="39"/>
      <c r="E23" s="27" t="s">
        <v>214</v>
      </c>
      <c r="F23" s="29">
        <v>36853000</v>
      </c>
      <c r="G23" s="29">
        <v>8842000</v>
      </c>
      <c r="H23" s="29">
        <v>495000</v>
      </c>
      <c r="I23" s="29">
        <v>28076000</v>
      </c>
      <c r="J23" s="29">
        <v>37413000</v>
      </c>
      <c r="K23" s="29">
        <v>34479000</v>
      </c>
      <c r="L23" s="29">
        <v>7752000</v>
      </c>
      <c r="M23" s="29">
        <v>1253000</v>
      </c>
      <c r="N23" s="29">
        <v>25929000</v>
      </c>
      <c r="O23" s="29">
        <v>34934000</v>
      </c>
      <c r="P23" s="29">
        <v>35542000</v>
      </c>
      <c r="Q23" s="29">
        <v>8120000</v>
      </c>
      <c r="R23" s="29">
        <v>1232000</v>
      </c>
      <c r="S23" s="29">
        <v>26621000</v>
      </c>
      <c r="T23" s="29">
        <v>35973000</v>
      </c>
      <c r="U23" s="27" t="s">
        <v>214</v>
      </c>
    </row>
    <row r="24" spans="1:21">
      <c r="A24" s="3"/>
      <c r="B24" s="41"/>
      <c r="C24" s="41" t="s">
        <v>872</v>
      </c>
      <c r="D24" s="42"/>
      <c r="E24" s="27" t="s">
        <v>24</v>
      </c>
      <c r="F24" s="29">
        <v>8919000</v>
      </c>
      <c r="G24" s="31"/>
      <c r="H24" s="31"/>
      <c r="I24" s="31"/>
      <c r="J24" s="31"/>
      <c r="K24" s="29">
        <v>8701000</v>
      </c>
      <c r="L24" s="31"/>
      <c r="M24" s="31"/>
      <c r="N24" s="31"/>
      <c r="O24" s="31"/>
      <c r="P24" s="29">
        <v>9086000</v>
      </c>
      <c r="Q24" s="31"/>
      <c r="R24" s="31"/>
      <c r="S24" s="31"/>
      <c r="T24" s="31"/>
      <c r="U24" s="27" t="s">
        <v>24</v>
      </c>
    </row>
    <row r="25" spans="1:21">
      <c r="A25" s="3"/>
      <c r="B25" s="39" t="s">
        <v>718</v>
      </c>
      <c r="C25" s="41" t="s">
        <v>1106</v>
      </c>
      <c r="D25" s="41"/>
      <c r="E25" s="27" t="s">
        <v>30</v>
      </c>
      <c r="F25" s="29">
        <v>31728000</v>
      </c>
      <c r="G25" s="29">
        <v>0</v>
      </c>
      <c r="H25" s="29">
        <v>21186000</v>
      </c>
      <c r="I25" s="29">
        <v>10733000</v>
      </c>
      <c r="J25" s="29">
        <v>31919000</v>
      </c>
      <c r="K25" s="29">
        <v>29657000</v>
      </c>
      <c r="L25" s="29">
        <v>0</v>
      </c>
      <c r="M25" s="29">
        <v>22498000</v>
      </c>
      <c r="N25" s="29">
        <v>7404000</v>
      </c>
      <c r="O25" s="29">
        <v>29902000</v>
      </c>
      <c r="P25" s="29">
        <v>30551000</v>
      </c>
      <c r="Q25" s="29"/>
      <c r="R25" s="29">
        <v>18663000</v>
      </c>
      <c r="S25" s="29">
        <v>12104000</v>
      </c>
      <c r="T25" s="29">
        <v>30767000</v>
      </c>
      <c r="U25" s="27" t="s">
        <v>30</v>
      </c>
    </row>
    <row r="26" spans="1:21">
      <c r="A26" s="3"/>
      <c r="B26" s="40"/>
      <c r="C26" s="41" t="s">
        <v>1107</v>
      </c>
      <c r="D26" s="41"/>
      <c r="E26" s="27" t="s">
        <v>34</v>
      </c>
      <c r="F26" s="29">
        <v>274000</v>
      </c>
      <c r="G26" s="29">
        <v>0</v>
      </c>
      <c r="H26" s="29">
        <v>275000</v>
      </c>
      <c r="I26" s="29">
        <v>0</v>
      </c>
      <c r="J26" s="29">
        <v>275000</v>
      </c>
      <c r="K26" s="29">
        <v>329000</v>
      </c>
      <c r="L26" s="29">
        <v>0</v>
      </c>
      <c r="M26" s="29">
        <v>329000</v>
      </c>
      <c r="N26" s="29">
        <v>0</v>
      </c>
      <c r="O26" s="29">
        <v>329000</v>
      </c>
      <c r="P26" s="29">
        <v>296000</v>
      </c>
      <c r="Q26" s="29"/>
      <c r="R26" s="29">
        <v>296000</v>
      </c>
      <c r="S26" s="29"/>
      <c r="T26" s="29">
        <v>296000</v>
      </c>
      <c r="U26" s="27" t="s">
        <v>34</v>
      </c>
    </row>
    <row r="27" spans="1:21">
      <c r="A27" s="3"/>
      <c r="B27" s="40"/>
      <c r="C27" s="41" t="s">
        <v>1105</v>
      </c>
      <c r="D27" s="41"/>
      <c r="E27" s="27" t="s">
        <v>40</v>
      </c>
      <c r="F27" s="29">
        <v>145000</v>
      </c>
      <c r="G27" s="29">
        <v>0</v>
      </c>
      <c r="H27" s="29">
        <v>124000</v>
      </c>
      <c r="I27" s="29">
        <v>25000</v>
      </c>
      <c r="J27" s="29">
        <v>149000</v>
      </c>
      <c r="K27" s="29">
        <v>153000</v>
      </c>
      <c r="L27" s="29">
        <v>0</v>
      </c>
      <c r="M27" s="29">
        <v>129000</v>
      </c>
      <c r="N27" s="29">
        <v>27000</v>
      </c>
      <c r="O27" s="29">
        <v>156000</v>
      </c>
      <c r="P27" s="29">
        <v>145000</v>
      </c>
      <c r="Q27" s="29"/>
      <c r="R27" s="29">
        <v>122000</v>
      </c>
      <c r="S27" s="29">
        <v>26000</v>
      </c>
      <c r="T27" s="29">
        <v>148000</v>
      </c>
      <c r="U27" s="27" t="s">
        <v>40</v>
      </c>
    </row>
    <row r="28" spans="1:21">
      <c r="A28" s="3"/>
      <c r="B28" s="40"/>
      <c r="C28" s="41" t="s">
        <v>946</v>
      </c>
      <c r="D28" s="41"/>
      <c r="E28" s="27" t="s">
        <v>43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/>
      <c r="Q28" s="29"/>
      <c r="R28" s="29"/>
      <c r="S28" s="29"/>
      <c r="T28" s="29">
        <v>0</v>
      </c>
      <c r="U28" s="27" t="s">
        <v>43</v>
      </c>
    </row>
    <row r="29" spans="1:21">
      <c r="A29" s="3"/>
      <c r="B29" s="40"/>
      <c r="C29" s="41" t="s">
        <v>494</v>
      </c>
      <c r="D29" s="41"/>
      <c r="E29" s="27" t="s">
        <v>45</v>
      </c>
      <c r="F29" s="29">
        <v>943000</v>
      </c>
      <c r="G29" s="29">
        <v>262000</v>
      </c>
      <c r="H29" s="29">
        <v>6000</v>
      </c>
      <c r="I29" s="29">
        <v>732000</v>
      </c>
      <c r="J29" s="29">
        <v>1000000</v>
      </c>
      <c r="K29" s="29">
        <v>1026000</v>
      </c>
      <c r="L29" s="29">
        <v>259000</v>
      </c>
      <c r="M29" s="29">
        <v>9000</v>
      </c>
      <c r="N29" s="29">
        <v>825000</v>
      </c>
      <c r="O29" s="29">
        <v>1093000</v>
      </c>
      <c r="P29" s="29">
        <v>942000</v>
      </c>
      <c r="Q29" s="29">
        <v>261000</v>
      </c>
      <c r="R29" s="29">
        <v>9000</v>
      </c>
      <c r="S29" s="29">
        <v>723000</v>
      </c>
      <c r="T29" s="29">
        <v>993000</v>
      </c>
      <c r="U29" s="27" t="s">
        <v>45</v>
      </c>
    </row>
    <row r="30" spans="1:21">
      <c r="A30" s="3"/>
      <c r="B30" s="40"/>
      <c r="C30" s="41" t="s">
        <v>721</v>
      </c>
      <c r="D30" s="41"/>
      <c r="E30" s="27" t="s">
        <v>46</v>
      </c>
      <c r="F30" s="29">
        <v>81000</v>
      </c>
      <c r="G30" s="29">
        <v>5000</v>
      </c>
      <c r="H30" s="29">
        <v>35000</v>
      </c>
      <c r="I30" s="29">
        <v>41000</v>
      </c>
      <c r="J30" s="29">
        <v>81000</v>
      </c>
      <c r="K30" s="29">
        <v>103000</v>
      </c>
      <c r="L30" s="29">
        <v>3000</v>
      </c>
      <c r="M30" s="29">
        <v>49000</v>
      </c>
      <c r="N30" s="29">
        <v>51000</v>
      </c>
      <c r="O30" s="29">
        <v>103000</v>
      </c>
      <c r="P30" s="29">
        <v>124000</v>
      </c>
      <c r="Q30" s="29">
        <v>6000</v>
      </c>
      <c r="R30" s="29">
        <v>67000</v>
      </c>
      <c r="S30" s="29">
        <v>51000</v>
      </c>
      <c r="T30" s="29">
        <v>124000</v>
      </c>
      <c r="U30" s="27" t="s">
        <v>46</v>
      </c>
    </row>
    <row r="31" spans="1:21">
      <c r="A31" s="3"/>
      <c r="B31" s="40"/>
      <c r="C31" s="41" t="s">
        <v>727</v>
      </c>
      <c r="D31" s="41"/>
      <c r="E31" s="27" t="s">
        <v>47</v>
      </c>
      <c r="F31" s="29">
        <v>938000</v>
      </c>
      <c r="G31" s="29">
        <v>0</v>
      </c>
      <c r="H31" s="29"/>
      <c r="I31" s="29">
        <v>938000</v>
      </c>
      <c r="J31" s="29">
        <v>938000</v>
      </c>
      <c r="K31" s="29">
        <v>785000</v>
      </c>
      <c r="L31" s="29">
        <v>0</v>
      </c>
      <c r="M31" s="29"/>
      <c r="N31" s="29">
        <v>785000</v>
      </c>
      <c r="O31" s="29">
        <v>785000</v>
      </c>
      <c r="P31" s="29">
        <v>938000</v>
      </c>
      <c r="Q31" s="29"/>
      <c r="R31" s="29"/>
      <c r="S31" s="29">
        <v>938000</v>
      </c>
      <c r="T31" s="29">
        <v>938000</v>
      </c>
      <c r="U31" s="27" t="s">
        <v>47</v>
      </c>
    </row>
    <row r="32" spans="1:21">
      <c r="A32" s="3"/>
      <c r="B32" s="40"/>
      <c r="C32" s="41" t="s">
        <v>698</v>
      </c>
      <c r="D32" s="41"/>
      <c r="E32" s="27" t="s">
        <v>49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/>
      <c r="Q32" s="29"/>
      <c r="R32" s="29"/>
      <c r="S32" s="29"/>
      <c r="T32" s="29">
        <v>0</v>
      </c>
      <c r="U32" s="27" t="s">
        <v>49</v>
      </c>
    </row>
    <row r="33" spans="1:21">
      <c r="A33" s="3"/>
      <c r="B33" s="40"/>
      <c r="C33" s="41" t="s">
        <v>1059</v>
      </c>
      <c r="D33" s="39"/>
      <c r="E33" s="27" t="s">
        <v>50</v>
      </c>
      <c r="F33" s="29">
        <v>34109000</v>
      </c>
      <c r="G33" s="29">
        <v>267000</v>
      </c>
      <c r="H33" s="29">
        <v>21626000</v>
      </c>
      <c r="I33" s="29">
        <v>12469000</v>
      </c>
      <c r="J33" s="29">
        <v>34362000</v>
      </c>
      <c r="K33" s="29">
        <v>32053000</v>
      </c>
      <c r="L33" s="29">
        <v>262000</v>
      </c>
      <c r="M33" s="29">
        <v>23014000</v>
      </c>
      <c r="N33" s="29">
        <v>9092000</v>
      </c>
      <c r="O33" s="29">
        <v>32368000</v>
      </c>
      <c r="P33" s="29">
        <v>32996000</v>
      </c>
      <c r="Q33" s="29">
        <v>267000</v>
      </c>
      <c r="R33" s="29">
        <v>19157000</v>
      </c>
      <c r="S33" s="29">
        <v>13842000</v>
      </c>
      <c r="T33" s="29">
        <v>33266000</v>
      </c>
      <c r="U33" s="27" t="s">
        <v>50</v>
      </c>
    </row>
    <row r="34" spans="1:21">
      <c r="A34" s="3"/>
      <c r="B34" s="41"/>
      <c r="C34" s="39" t="s">
        <v>856</v>
      </c>
      <c r="D34" s="42"/>
      <c r="E34" s="27" t="s">
        <v>52</v>
      </c>
      <c r="F34" s="29">
        <v>11359000</v>
      </c>
      <c r="G34" s="31"/>
      <c r="H34" s="31"/>
      <c r="I34" s="31"/>
      <c r="J34" s="31"/>
      <c r="K34" s="29">
        <v>10197000</v>
      </c>
      <c r="L34" s="31"/>
      <c r="M34" s="31"/>
      <c r="N34" s="31"/>
      <c r="O34" s="31"/>
      <c r="P34" s="29">
        <v>11118000</v>
      </c>
      <c r="Q34" s="31"/>
      <c r="R34" s="31"/>
      <c r="S34" s="31"/>
      <c r="T34" s="31"/>
      <c r="U34" s="27" t="s">
        <v>52</v>
      </c>
    </row>
    <row r="35" spans="1:21">
      <c r="A35" s="3"/>
      <c r="B35" s="41" t="s">
        <v>1091</v>
      </c>
      <c r="C35" s="44"/>
      <c r="D35" s="41"/>
      <c r="E35" s="27" t="s">
        <v>55</v>
      </c>
      <c r="F35" s="29">
        <v>21000</v>
      </c>
      <c r="G35" s="29"/>
      <c r="H35" s="29"/>
      <c r="I35" s="29">
        <v>21000</v>
      </c>
      <c r="J35" s="29">
        <v>21000</v>
      </c>
      <c r="K35" s="29">
        <v>20000</v>
      </c>
      <c r="L35" s="29"/>
      <c r="M35" s="29"/>
      <c r="N35" s="29">
        <v>20000</v>
      </c>
      <c r="O35" s="29">
        <v>20000</v>
      </c>
      <c r="P35" s="29">
        <v>20000</v>
      </c>
      <c r="Q35" s="29"/>
      <c r="R35" s="29"/>
      <c r="S35" s="29">
        <v>20000</v>
      </c>
      <c r="T35" s="29">
        <v>20000</v>
      </c>
      <c r="U35" s="27" t="s">
        <v>55</v>
      </c>
    </row>
    <row r="36" spans="1:21">
      <c r="A36" s="3"/>
      <c r="B36" s="39" t="s">
        <v>730</v>
      </c>
      <c r="C36" s="53"/>
      <c r="D36" s="39"/>
      <c r="E36" s="17" t="s">
        <v>56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7" t="s">
        <v>56</v>
      </c>
    </row>
  </sheetData>
  <mergeCells count="31">
    <mergeCell ref="A1:C1"/>
    <mergeCell ref="A2:C2"/>
    <mergeCell ref="D4:E4"/>
    <mergeCell ref="B10:M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/>
  </sheetViews>
  <sheetFormatPr defaultColWidth="11.42578125" defaultRowHeight="12.75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>
      <c r="A4" s="11"/>
      <c r="B4" s="16" t="s">
        <v>542</v>
      </c>
      <c r="C4" s="20" t="s">
        <v>48</v>
      </c>
      <c r="D4" s="48" t="str">
        <f>IF(C4&lt;&gt;"",VLOOKUP(C4,'@Entities35'!A2:B81,2,0),"")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13"/>
      <c r="B8" s="13" t="s">
        <v>924</v>
      </c>
      <c r="C8" s="25" t="s">
        <v>167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3" customHeight="1">
      <c r="A10" s="3"/>
      <c r="B10" s="54" t="s">
        <v>168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55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3"/>
      <c r="B11" s="2" t="s">
        <v>167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3"/>
      <c r="B12" s="3"/>
      <c r="C12" s="3"/>
      <c r="D12" s="3"/>
      <c r="E12" s="3"/>
      <c r="F12" s="45" t="s">
        <v>1204</v>
      </c>
      <c r="G12" s="44"/>
      <c r="H12" s="44"/>
      <c r="I12" s="44"/>
      <c r="J12" s="44"/>
      <c r="K12" s="45"/>
      <c r="L12" s="45" t="s">
        <v>1130</v>
      </c>
      <c r="M12" s="44"/>
      <c r="N12" s="44"/>
      <c r="O12" s="44"/>
      <c r="P12" s="44"/>
      <c r="Q12" s="45"/>
      <c r="R12" s="45" t="s">
        <v>1196</v>
      </c>
      <c r="S12" s="44"/>
      <c r="T12" s="44"/>
      <c r="U12" s="44"/>
      <c r="V12" s="44"/>
      <c r="W12" s="45"/>
      <c r="X12" s="3"/>
    </row>
    <row r="13" spans="1:24" ht="30.95" customHeight="1">
      <c r="A13" s="3"/>
      <c r="B13" s="3"/>
      <c r="C13" s="3"/>
      <c r="D13" s="3"/>
      <c r="E13" s="3"/>
      <c r="F13" s="19" t="s">
        <v>897</v>
      </c>
      <c r="G13" s="19" t="s">
        <v>965</v>
      </c>
      <c r="H13" s="19" t="s">
        <v>964</v>
      </c>
      <c r="I13" s="19" t="s">
        <v>698</v>
      </c>
      <c r="J13" s="19" t="s">
        <v>1047</v>
      </c>
      <c r="K13" s="19" t="s">
        <v>11</v>
      </c>
      <c r="L13" s="19" t="s">
        <v>897</v>
      </c>
      <c r="M13" s="19" t="s">
        <v>965</v>
      </c>
      <c r="N13" s="19" t="s">
        <v>964</v>
      </c>
      <c r="O13" s="19" t="s">
        <v>698</v>
      </c>
      <c r="P13" s="19" t="s">
        <v>1047</v>
      </c>
      <c r="Q13" s="19" t="s">
        <v>11</v>
      </c>
      <c r="R13" s="19" t="s">
        <v>897</v>
      </c>
      <c r="S13" s="19" t="s">
        <v>965</v>
      </c>
      <c r="T13" s="19" t="s">
        <v>964</v>
      </c>
      <c r="U13" s="19" t="s">
        <v>698</v>
      </c>
      <c r="V13" s="19" t="s">
        <v>1047</v>
      </c>
      <c r="W13" s="19" t="s">
        <v>11</v>
      </c>
      <c r="X13" s="3"/>
    </row>
    <row r="14" spans="1:24">
      <c r="A14" s="3"/>
      <c r="B14" s="3"/>
      <c r="C14" s="3"/>
      <c r="D14" s="3"/>
      <c r="E14" s="3"/>
      <c r="F14" s="27" t="s">
        <v>23</v>
      </c>
      <c r="G14" s="27" t="s">
        <v>51</v>
      </c>
      <c r="H14" s="27" t="s">
        <v>69</v>
      </c>
      <c r="I14" s="27" t="s">
        <v>83</v>
      </c>
      <c r="J14" s="27" t="s">
        <v>91</v>
      </c>
      <c r="K14" s="27" t="s">
        <v>96</v>
      </c>
      <c r="L14" s="27" t="s">
        <v>23</v>
      </c>
      <c r="M14" s="27" t="s">
        <v>51</v>
      </c>
      <c r="N14" s="27" t="s">
        <v>69</v>
      </c>
      <c r="O14" s="27" t="s">
        <v>83</v>
      </c>
      <c r="P14" s="27" t="s">
        <v>91</v>
      </c>
      <c r="Q14" s="27" t="s">
        <v>96</v>
      </c>
      <c r="R14" s="27" t="s">
        <v>23</v>
      </c>
      <c r="S14" s="27" t="s">
        <v>51</v>
      </c>
      <c r="T14" s="27" t="s">
        <v>69</v>
      </c>
      <c r="U14" s="27" t="s">
        <v>83</v>
      </c>
      <c r="V14" s="27" t="s">
        <v>91</v>
      </c>
      <c r="W14" s="27" t="s">
        <v>96</v>
      </c>
      <c r="X14" s="3"/>
    </row>
    <row r="15" spans="1:24">
      <c r="A15" s="3"/>
      <c r="B15" s="39" t="s">
        <v>485</v>
      </c>
      <c r="C15" s="39" t="s">
        <v>495</v>
      </c>
      <c r="D15" s="15" t="s">
        <v>1193</v>
      </c>
      <c r="E15" s="27" t="s">
        <v>23</v>
      </c>
      <c r="F15" s="29">
        <v>3663000</v>
      </c>
      <c r="G15" s="29">
        <v>319000</v>
      </c>
      <c r="H15" s="29"/>
      <c r="I15" s="31"/>
      <c r="J15" s="29">
        <v>3982000</v>
      </c>
      <c r="K15" s="31"/>
      <c r="L15" s="29">
        <v>3259000</v>
      </c>
      <c r="M15" s="29">
        <v>631000</v>
      </c>
      <c r="N15" s="29"/>
      <c r="O15" s="31"/>
      <c r="P15" s="29">
        <v>3890000</v>
      </c>
      <c r="Q15" s="31"/>
      <c r="R15" s="29">
        <v>4618000</v>
      </c>
      <c r="S15" s="29">
        <v>648000</v>
      </c>
      <c r="T15" s="29"/>
      <c r="U15" s="31"/>
      <c r="V15" s="29">
        <v>5266000</v>
      </c>
      <c r="W15" s="31"/>
      <c r="X15" s="27" t="s">
        <v>23</v>
      </c>
    </row>
    <row r="16" spans="1:24">
      <c r="A16" s="3"/>
      <c r="B16" s="40"/>
      <c r="C16" s="40"/>
      <c r="D16" s="15" t="s">
        <v>1192</v>
      </c>
      <c r="E16" s="27" t="s">
        <v>51</v>
      </c>
      <c r="F16" s="29"/>
      <c r="G16" s="29">
        <v>122000</v>
      </c>
      <c r="H16" s="29"/>
      <c r="I16" s="31"/>
      <c r="J16" s="29">
        <v>122000</v>
      </c>
      <c r="K16" s="31"/>
      <c r="L16" s="29"/>
      <c r="M16" s="29">
        <v>550000</v>
      </c>
      <c r="N16" s="29"/>
      <c r="O16" s="31"/>
      <c r="P16" s="29">
        <v>550000</v>
      </c>
      <c r="Q16" s="31"/>
      <c r="R16" s="29"/>
      <c r="S16" s="29">
        <v>475000</v>
      </c>
      <c r="T16" s="29"/>
      <c r="U16" s="31"/>
      <c r="V16" s="29">
        <v>475000</v>
      </c>
      <c r="W16" s="31"/>
      <c r="X16" s="27" t="s">
        <v>51</v>
      </c>
    </row>
    <row r="17" spans="1:24">
      <c r="A17" s="3"/>
      <c r="B17" s="40"/>
      <c r="C17" s="40"/>
      <c r="D17" s="15" t="s">
        <v>1190</v>
      </c>
      <c r="E17" s="27" t="s">
        <v>69</v>
      </c>
      <c r="F17" s="29"/>
      <c r="G17" s="29"/>
      <c r="H17" s="29"/>
      <c r="I17" s="31"/>
      <c r="J17" s="29">
        <v>0</v>
      </c>
      <c r="K17" s="31"/>
      <c r="L17" s="29"/>
      <c r="M17" s="29"/>
      <c r="N17" s="29"/>
      <c r="O17" s="31"/>
      <c r="P17" s="29">
        <v>0</v>
      </c>
      <c r="Q17" s="31"/>
      <c r="R17" s="29"/>
      <c r="S17" s="29"/>
      <c r="T17" s="29"/>
      <c r="U17" s="31"/>
      <c r="V17" s="29">
        <v>0</v>
      </c>
      <c r="W17" s="31"/>
      <c r="X17" s="27" t="s">
        <v>69</v>
      </c>
    </row>
    <row r="18" spans="1:24">
      <c r="A18" s="3"/>
      <c r="B18" s="40"/>
      <c r="C18" s="40"/>
      <c r="D18" s="15" t="s">
        <v>1191</v>
      </c>
      <c r="E18" s="27" t="s">
        <v>83</v>
      </c>
      <c r="F18" s="29"/>
      <c r="G18" s="29"/>
      <c r="H18" s="29"/>
      <c r="I18" s="31"/>
      <c r="J18" s="29">
        <v>0</v>
      </c>
      <c r="K18" s="31"/>
      <c r="L18" s="29"/>
      <c r="M18" s="29"/>
      <c r="N18" s="29"/>
      <c r="O18" s="31"/>
      <c r="P18" s="29">
        <v>0</v>
      </c>
      <c r="Q18" s="31"/>
      <c r="R18" s="29"/>
      <c r="S18" s="29"/>
      <c r="T18" s="29"/>
      <c r="U18" s="31"/>
      <c r="V18" s="29">
        <v>0</v>
      </c>
      <c r="W18" s="31"/>
      <c r="X18" s="27" t="s">
        <v>83</v>
      </c>
    </row>
    <row r="19" spans="1:24">
      <c r="A19" s="3"/>
      <c r="B19" s="40"/>
      <c r="C19" s="40"/>
      <c r="D19" s="15" t="s">
        <v>838</v>
      </c>
      <c r="E19" s="27" t="s">
        <v>91</v>
      </c>
      <c r="F19" s="29"/>
      <c r="G19" s="29"/>
      <c r="H19" s="29"/>
      <c r="I19" s="31"/>
      <c r="J19" s="29">
        <v>0</v>
      </c>
      <c r="K19" s="31"/>
      <c r="L19" s="29"/>
      <c r="M19" s="29"/>
      <c r="N19" s="29"/>
      <c r="O19" s="31"/>
      <c r="P19" s="29">
        <v>0</v>
      </c>
      <c r="Q19" s="31"/>
      <c r="R19" s="29"/>
      <c r="S19" s="29"/>
      <c r="T19" s="29"/>
      <c r="U19" s="31"/>
      <c r="V19" s="29">
        <v>0</v>
      </c>
      <c r="W19" s="31"/>
      <c r="X19" s="27" t="s">
        <v>91</v>
      </c>
    </row>
    <row r="20" spans="1:24">
      <c r="A20" s="3"/>
      <c r="B20" s="40"/>
      <c r="C20" s="40"/>
      <c r="D20" s="15" t="s">
        <v>1185</v>
      </c>
      <c r="E20" s="27" t="s">
        <v>96</v>
      </c>
      <c r="F20" s="29"/>
      <c r="G20" s="29">
        <v>25000</v>
      </c>
      <c r="H20" s="29"/>
      <c r="I20" s="31"/>
      <c r="J20" s="29">
        <v>25000</v>
      </c>
      <c r="K20" s="31"/>
      <c r="L20" s="29">
        <v>3000</v>
      </c>
      <c r="M20" s="29">
        <v>29000</v>
      </c>
      <c r="N20" s="29"/>
      <c r="O20" s="31"/>
      <c r="P20" s="29">
        <v>32000</v>
      </c>
      <c r="Q20" s="31"/>
      <c r="R20" s="29">
        <v>3000</v>
      </c>
      <c r="S20" s="29">
        <v>23000</v>
      </c>
      <c r="T20" s="29"/>
      <c r="U20" s="31"/>
      <c r="V20" s="29">
        <v>26000</v>
      </c>
      <c r="W20" s="31"/>
      <c r="X20" s="27" t="s">
        <v>96</v>
      </c>
    </row>
    <row r="21" spans="1:24">
      <c r="A21" s="3"/>
      <c r="B21" s="40"/>
      <c r="C21" s="40"/>
      <c r="D21" s="15" t="s">
        <v>1186</v>
      </c>
      <c r="E21" s="27" t="s">
        <v>185</v>
      </c>
      <c r="F21" s="29"/>
      <c r="G21" s="29"/>
      <c r="H21" s="29"/>
      <c r="I21" s="31"/>
      <c r="J21" s="29">
        <v>0</v>
      </c>
      <c r="K21" s="31"/>
      <c r="L21" s="29"/>
      <c r="M21" s="29"/>
      <c r="N21" s="29"/>
      <c r="O21" s="31"/>
      <c r="P21" s="29">
        <v>0</v>
      </c>
      <c r="Q21" s="31"/>
      <c r="R21" s="29"/>
      <c r="S21" s="29"/>
      <c r="T21" s="29"/>
      <c r="U21" s="31"/>
      <c r="V21" s="29">
        <v>0</v>
      </c>
      <c r="W21" s="31"/>
      <c r="X21" s="27" t="s">
        <v>185</v>
      </c>
    </row>
    <row r="22" spans="1:24">
      <c r="A22" s="3"/>
      <c r="B22" s="40"/>
      <c r="C22" s="40"/>
      <c r="D22" s="15" t="s">
        <v>915</v>
      </c>
      <c r="E22" s="27" t="s">
        <v>186</v>
      </c>
      <c r="F22" s="29"/>
      <c r="G22" s="29"/>
      <c r="H22" s="29">
        <v>10000</v>
      </c>
      <c r="I22" s="31"/>
      <c r="J22" s="29">
        <v>10000</v>
      </c>
      <c r="K22" s="31"/>
      <c r="L22" s="29"/>
      <c r="M22" s="29"/>
      <c r="N22" s="29">
        <v>10000</v>
      </c>
      <c r="O22" s="31"/>
      <c r="P22" s="29">
        <v>10000</v>
      </c>
      <c r="Q22" s="31"/>
      <c r="R22" s="29"/>
      <c r="S22" s="29"/>
      <c r="T22" s="29">
        <v>10000</v>
      </c>
      <c r="U22" s="31"/>
      <c r="V22" s="29">
        <v>10000</v>
      </c>
      <c r="W22" s="31"/>
      <c r="X22" s="27" t="s">
        <v>186</v>
      </c>
    </row>
    <row r="23" spans="1:24">
      <c r="A23" s="3"/>
      <c r="B23" s="40"/>
      <c r="C23" s="40"/>
      <c r="D23" s="15" t="s">
        <v>508</v>
      </c>
      <c r="E23" s="27" t="s">
        <v>214</v>
      </c>
      <c r="F23" s="29">
        <v>3663000</v>
      </c>
      <c r="G23" s="29">
        <v>466000</v>
      </c>
      <c r="H23" s="29">
        <v>10000</v>
      </c>
      <c r="I23" s="31"/>
      <c r="J23" s="29">
        <v>4139000</v>
      </c>
      <c r="K23" s="31"/>
      <c r="L23" s="29">
        <v>3262000</v>
      </c>
      <c r="M23" s="29">
        <v>1210000</v>
      </c>
      <c r="N23" s="29">
        <v>10000</v>
      </c>
      <c r="O23" s="31"/>
      <c r="P23" s="29">
        <v>4482000</v>
      </c>
      <c r="Q23" s="31"/>
      <c r="R23" s="29">
        <v>4621000</v>
      </c>
      <c r="S23" s="29">
        <v>1146000</v>
      </c>
      <c r="T23" s="29">
        <v>10000</v>
      </c>
      <c r="U23" s="31"/>
      <c r="V23" s="29">
        <v>5777000</v>
      </c>
      <c r="W23" s="31"/>
      <c r="X23" s="27" t="s">
        <v>214</v>
      </c>
    </row>
    <row r="24" spans="1:24">
      <c r="A24" s="3"/>
      <c r="B24" s="40"/>
      <c r="C24" s="41"/>
      <c r="D24" s="15" t="s">
        <v>993</v>
      </c>
      <c r="E24" s="27" t="s">
        <v>24</v>
      </c>
      <c r="F24" s="29">
        <v>3663000</v>
      </c>
      <c r="G24" s="29">
        <v>466000</v>
      </c>
      <c r="H24" s="29">
        <v>10000</v>
      </c>
      <c r="I24" s="31"/>
      <c r="J24" s="29">
        <v>4139000</v>
      </c>
      <c r="K24" s="31"/>
      <c r="L24" s="29">
        <v>3262000</v>
      </c>
      <c r="M24" s="29">
        <v>1210000</v>
      </c>
      <c r="N24" s="29">
        <v>10000</v>
      </c>
      <c r="O24" s="31"/>
      <c r="P24" s="29">
        <v>4482000</v>
      </c>
      <c r="Q24" s="31"/>
      <c r="R24" s="29">
        <v>4621000</v>
      </c>
      <c r="S24" s="29">
        <v>1146000</v>
      </c>
      <c r="T24" s="29">
        <v>10000</v>
      </c>
      <c r="U24" s="31"/>
      <c r="V24" s="29">
        <v>5777000</v>
      </c>
      <c r="W24" s="31"/>
      <c r="X24" s="27" t="s">
        <v>24</v>
      </c>
    </row>
    <row r="25" spans="1:24">
      <c r="A25" s="3"/>
      <c r="B25" s="40"/>
      <c r="C25" s="39" t="s">
        <v>945</v>
      </c>
      <c r="D25" s="15" t="s">
        <v>1193</v>
      </c>
      <c r="E25" s="27" t="s">
        <v>30</v>
      </c>
      <c r="F25" s="29"/>
      <c r="G25" s="29"/>
      <c r="H25" s="29"/>
      <c r="I25" s="31"/>
      <c r="J25" s="29"/>
      <c r="K25" s="31"/>
      <c r="L25" s="29">
        <v>2000</v>
      </c>
      <c r="M25" s="29"/>
      <c r="N25" s="29"/>
      <c r="O25" s="31"/>
      <c r="P25" s="29">
        <v>2000</v>
      </c>
      <c r="Q25" s="31"/>
      <c r="R25" s="29">
        <v>381000</v>
      </c>
      <c r="S25" s="29"/>
      <c r="T25" s="29"/>
      <c r="U25" s="31"/>
      <c r="V25" s="29">
        <v>381000</v>
      </c>
      <c r="W25" s="31"/>
      <c r="X25" s="27" t="s">
        <v>30</v>
      </c>
    </row>
    <row r="26" spans="1:24">
      <c r="A26" s="3"/>
      <c r="B26" s="40"/>
      <c r="C26" s="40"/>
      <c r="D26" s="15" t="s">
        <v>1192</v>
      </c>
      <c r="E26" s="27" t="s">
        <v>34</v>
      </c>
      <c r="F26" s="29"/>
      <c r="G26" s="29"/>
      <c r="H26" s="29"/>
      <c r="I26" s="31"/>
      <c r="J26" s="29"/>
      <c r="K26" s="31"/>
      <c r="L26" s="29"/>
      <c r="M26" s="29"/>
      <c r="N26" s="29"/>
      <c r="O26" s="31"/>
      <c r="P26" s="29">
        <v>0</v>
      </c>
      <c r="Q26" s="31"/>
      <c r="R26" s="29"/>
      <c r="S26" s="29"/>
      <c r="T26" s="29"/>
      <c r="U26" s="31"/>
      <c r="V26" s="29"/>
      <c r="W26" s="31"/>
      <c r="X26" s="27" t="s">
        <v>34</v>
      </c>
    </row>
    <row r="27" spans="1:24">
      <c r="A27" s="3"/>
      <c r="B27" s="40"/>
      <c r="C27" s="40"/>
      <c r="D27" s="15" t="s">
        <v>1190</v>
      </c>
      <c r="E27" s="27" t="s">
        <v>40</v>
      </c>
      <c r="F27" s="29"/>
      <c r="G27" s="29"/>
      <c r="H27" s="29"/>
      <c r="I27" s="31"/>
      <c r="J27" s="29"/>
      <c r="K27" s="31"/>
      <c r="L27" s="29"/>
      <c r="M27" s="29"/>
      <c r="N27" s="29"/>
      <c r="O27" s="31"/>
      <c r="P27" s="29">
        <v>0</v>
      </c>
      <c r="Q27" s="31"/>
      <c r="R27" s="29"/>
      <c r="S27" s="29"/>
      <c r="T27" s="29"/>
      <c r="U27" s="31"/>
      <c r="V27" s="29"/>
      <c r="W27" s="31"/>
      <c r="X27" s="27" t="s">
        <v>40</v>
      </c>
    </row>
    <row r="28" spans="1:24">
      <c r="A28" s="3"/>
      <c r="B28" s="40"/>
      <c r="C28" s="40"/>
      <c r="D28" s="15" t="s">
        <v>1191</v>
      </c>
      <c r="E28" s="27" t="s">
        <v>43</v>
      </c>
      <c r="F28" s="29"/>
      <c r="G28" s="29"/>
      <c r="H28" s="29"/>
      <c r="I28" s="31"/>
      <c r="J28" s="29"/>
      <c r="K28" s="31"/>
      <c r="L28" s="29"/>
      <c r="M28" s="29"/>
      <c r="N28" s="29"/>
      <c r="O28" s="31"/>
      <c r="P28" s="29">
        <v>0</v>
      </c>
      <c r="Q28" s="31"/>
      <c r="R28" s="29"/>
      <c r="S28" s="29"/>
      <c r="T28" s="29"/>
      <c r="U28" s="31"/>
      <c r="V28" s="29"/>
      <c r="W28" s="31"/>
      <c r="X28" s="27" t="s">
        <v>43</v>
      </c>
    </row>
    <row r="29" spans="1:24">
      <c r="A29" s="3"/>
      <c r="B29" s="40"/>
      <c r="C29" s="40"/>
      <c r="D29" s="15" t="s">
        <v>838</v>
      </c>
      <c r="E29" s="27" t="s">
        <v>45</v>
      </c>
      <c r="F29" s="29"/>
      <c r="G29" s="29"/>
      <c r="H29" s="29"/>
      <c r="I29" s="31"/>
      <c r="J29" s="29"/>
      <c r="K29" s="31"/>
      <c r="L29" s="29"/>
      <c r="M29" s="29"/>
      <c r="N29" s="29"/>
      <c r="O29" s="31"/>
      <c r="P29" s="29">
        <v>0</v>
      </c>
      <c r="Q29" s="31"/>
      <c r="R29" s="29"/>
      <c r="S29" s="29"/>
      <c r="T29" s="29"/>
      <c r="U29" s="31"/>
      <c r="V29" s="29"/>
      <c r="W29" s="31"/>
      <c r="X29" s="27" t="s">
        <v>45</v>
      </c>
    </row>
    <row r="30" spans="1:24">
      <c r="A30" s="3"/>
      <c r="B30" s="40"/>
      <c r="C30" s="40"/>
      <c r="D30" s="15" t="s">
        <v>1185</v>
      </c>
      <c r="E30" s="27" t="s">
        <v>46</v>
      </c>
      <c r="F30" s="29"/>
      <c r="G30" s="29"/>
      <c r="H30" s="29"/>
      <c r="I30" s="31"/>
      <c r="J30" s="29"/>
      <c r="K30" s="31"/>
      <c r="L30" s="29"/>
      <c r="M30" s="29"/>
      <c r="N30" s="29"/>
      <c r="O30" s="31"/>
      <c r="P30" s="29">
        <v>0</v>
      </c>
      <c r="Q30" s="31"/>
      <c r="R30" s="29"/>
      <c r="S30" s="29"/>
      <c r="T30" s="29"/>
      <c r="U30" s="31"/>
      <c r="V30" s="29"/>
      <c r="W30" s="31"/>
      <c r="X30" s="27" t="s">
        <v>46</v>
      </c>
    </row>
    <row r="31" spans="1:24">
      <c r="A31" s="3"/>
      <c r="B31" s="40"/>
      <c r="C31" s="40"/>
      <c r="D31" s="15" t="s">
        <v>1186</v>
      </c>
      <c r="E31" s="27" t="s">
        <v>47</v>
      </c>
      <c r="F31" s="29"/>
      <c r="G31" s="29"/>
      <c r="H31" s="29"/>
      <c r="I31" s="31"/>
      <c r="J31" s="29"/>
      <c r="K31" s="31"/>
      <c r="L31" s="29"/>
      <c r="M31" s="29"/>
      <c r="N31" s="29"/>
      <c r="O31" s="31"/>
      <c r="P31" s="29">
        <v>0</v>
      </c>
      <c r="Q31" s="31"/>
      <c r="R31" s="29"/>
      <c r="S31" s="29"/>
      <c r="T31" s="29"/>
      <c r="U31" s="31"/>
      <c r="V31" s="29"/>
      <c r="W31" s="31"/>
      <c r="X31" s="27" t="s">
        <v>47</v>
      </c>
    </row>
    <row r="32" spans="1:24">
      <c r="A32" s="3"/>
      <c r="B32" s="40"/>
      <c r="C32" s="40"/>
      <c r="D32" s="15" t="s">
        <v>915</v>
      </c>
      <c r="E32" s="27" t="s">
        <v>49</v>
      </c>
      <c r="F32" s="29"/>
      <c r="G32" s="29"/>
      <c r="H32" s="29"/>
      <c r="I32" s="31"/>
      <c r="J32" s="29"/>
      <c r="K32" s="31"/>
      <c r="L32" s="29"/>
      <c r="M32" s="29"/>
      <c r="N32" s="29"/>
      <c r="O32" s="31"/>
      <c r="P32" s="29">
        <v>0</v>
      </c>
      <c r="Q32" s="31"/>
      <c r="R32" s="29"/>
      <c r="S32" s="29"/>
      <c r="T32" s="29"/>
      <c r="U32" s="31"/>
      <c r="V32" s="29"/>
      <c r="W32" s="31"/>
      <c r="X32" s="27" t="s">
        <v>49</v>
      </c>
    </row>
    <row r="33" spans="1:24">
      <c r="A33" s="3"/>
      <c r="B33" s="40"/>
      <c r="C33" s="40"/>
      <c r="D33" s="15" t="s">
        <v>508</v>
      </c>
      <c r="E33" s="27" t="s">
        <v>50</v>
      </c>
      <c r="F33" s="29">
        <v>0</v>
      </c>
      <c r="G33" s="29">
        <v>0</v>
      </c>
      <c r="H33" s="29">
        <v>0</v>
      </c>
      <c r="I33" s="31"/>
      <c r="J33" s="29">
        <v>0</v>
      </c>
      <c r="K33" s="31"/>
      <c r="L33" s="29">
        <v>2000</v>
      </c>
      <c r="M33" s="29">
        <v>0</v>
      </c>
      <c r="N33" s="29">
        <v>0</v>
      </c>
      <c r="O33" s="31"/>
      <c r="P33" s="29">
        <v>2000</v>
      </c>
      <c r="Q33" s="31"/>
      <c r="R33" s="29">
        <v>381000</v>
      </c>
      <c r="S33" s="29">
        <v>0</v>
      </c>
      <c r="T33" s="29">
        <v>0</v>
      </c>
      <c r="U33" s="31"/>
      <c r="V33" s="29">
        <v>381000</v>
      </c>
      <c r="W33" s="31"/>
      <c r="X33" s="27" t="s">
        <v>50</v>
      </c>
    </row>
    <row r="34" spans="1:24">
      <c r="A34" s="3"/>
      <c r="B34" s="40"/>
      <c r="C34" s="41"/>
      <c r="D34" s="15" t="s">
        <v>994</v>
      </c>
      <c r="E34" s="27" t="s">
        <v>52</v>
      </c>
      <c r="F34" s="29">
        <v>0</v>
      </c>
      <c r="G34" s="29">
        <v>0</v>
      </c>
      <c r="H34" s="29">
        <v>0</v>
      </c>
      <c r="I34" s="31"/>
      <c r="J34" s="29">
        <v>0</v>
      </c>
      <c r="K34" s="31"/>
      <c r="L34" s="29">
        <v>2000</v>
      </c>
      <c r="M34" s="29">
        <v>0</v>
      </c>
      <c r="N34" s="29">
        <v>0</v>
      </c>
      <c r="O34" s="31"/>
      <c r="P34" s="29">
        <v>2000</v>
      </c>
      <c r="Q34" s="31"/>
      <c r="R34" s="29">
        <v>381000</v>
      </c>
      <c r="S34" s="29">
        <v>0</v>
      </c>
      <c r="T34" s="29">
        <v>0</v>
      </c>
      <c r="U34" s="31"/>
      <c r="V34" s="29">
        <v>381000</v>
      </c>
      <c r="W34" s="31"/>
      <c r="X34" s="27" t="s">
        <v>52</v>
      </c>
    </row>
    <row r="35" spans="1:24">
      <c r="A35" s="3"/>
      <c r="B35" s="40"/>
      <c r="C35" s="39" t="s">
        <v>955</v>
      </c>
      <c r="D35" s="15" t="s">
        <v>745</v>
      </c>
      <c r="E35" s="27" t="s">
        <v>55</v>
      </c>
      <c r="F35" s="29"/>
      <c r="G35" s="29"/>
      <c r="H35" s="29">
        <v>14000</v>
      </c>
      <c r="I35" s="29"/>
      <c r="J35" s="29">
        <v>14000</v>
      </c>
      <c r="K35" s="31"/>
      <c r="L35" s="29"/>
      <c r="M35" s="29"/>
      <c r="N35" s="29">
        <v>16000</v>
      </c>
      <c r="O35" s="29"/>
      <c r="P35" s="29">
        <v>16000</v>
      </c>
      <c r="Q35" s="31"/>
      <c r="R35" s="29"/>
      <c r="S35" s="29"/>
      <c r="T35" s="29">
        <v>9000</v>
      </c>
      <c r="U35" s="29"/>
      <c r="V35" s="29">
        <v>9000</v>
      </c>
      <c r="W35" s="31"/>
      <c r="X35" s="27" t="s">
        <v>55</v>
      </c>
    </row>
    <row r="36" spans="1:24">
      <c r="A36" s="3"/>
      <c r="B36" s="40"/>
      <c r="C36" s="40"/>
      <c r="D36" s="15" t="s">
        <v>744</v>
      </c>
      <c r="E36" s="27" t="s">
        <v>56</v>
      </c>
      <c r="F36" s="29"/>
      <c r="G36" s="29"/>
      <c r="H36" s="29"/>
      <c r="I36" s="29"/>
      <c r="J36" s="29">
        <v>0</v>
      </c>
      <c r="K36" s="31"/>
      <c r="L36" s="29"/>
      <c r="M36" s="29">
        <v>4000</v>
      </c>
      <c r="N36" s="29"/>
      <c r="O36" s="29"/>
      <c r="P36" s="29">
        <v>4000</v>
      </c>
      <c r="Q36" s="31"/>
      <c r="R36" s="29"/>
      <c r="S36" s="29">
        <v>2000</v>
      </c>
      <c r="T36" s="29"/>
      <c r="U36" s="29"/>
      <c r="V36" s="29">
        <v>2000</v>
      </c>
      <c r="W36" s="31"/>
      <c r="X36" s="27" t="s">
        <v>56</v>
      </c>
    </row>
    <row r="37" spans="1:24">
      <c r="A37" s="3"/>
      <c r="B37" s="40"/>
      <c r="C37" s="40"/>
      <c r="D37" s="15" t="s">
        <v>741</v>
      </c>
      <c r="E37" s="27" t="s">
        <v>58</v>
      </c>
      <c r="F37" s="29"/>
      <c r="G37" s="29">
        <v>4000</v>
      </c>
      <c r="H37" s="29">
        <v>4000</v>
      </c>
      <c r="I37" s="29"/>
      <c r="J37" s="29">
        <v>8000</v>
      </c>
      <c r="K37" s="31"/>
      <c r="L37" s="29"/>
      <c r="M37" s="29">
        <v>15000</v>
      </c>
      <c r="N37" s="29">
        <v>13000</v>
      </c>
      <c r="O37" s="29"/>
      <c r="P37" s="29">
        <v>28000</v>
      </c>
      <c r="Q37" s="31"/>
      <c r="R37" s="29"/>
      <c r="S37" s="29">
        <v>40000</v>
      </c>
      <c r="T37" s="29">
        <v>4000</v>
      </c>
      <c r="U37" s="29"/>
      <c r="V37" s="29">
        <v>44000</v>
      </c>
      <c r="W37" s="31"/>
      <c r="X37" s="27" t="s">
        <v>58</v>
      </c>
    </row>
    <row r="38" spans="1:24">
      <c r="A38" s="3"/>
      <c r="B38" s="40"/>
      <c r="C38" s="40"/>
      <c r="D38" s="15" t="s">
        <v>746</v>
      </c>
      <c r="E38" s="27" t="s">
        <v>60</v>
      </c>
      <c r="F38" s="29">
        <v>5000</v>
      </c>
      <c r="G38" s="29"/>
      <c r="H38" s="29"/>
      <c r="I38" s="29"/>
      <c r="J38" s="29">
        <v>5000</v>
      </c>
      <c r="K38" s="31"/>
      <c r="L38" s="29">
        <v>3000</v>
      </c>
      <c r="M38" s="29"/>
      <c r="N38" s="29"/>
      <c r="O38" s="29"/>
      <c r="P38" s="29">
        <v>3000</v>
      </c>
      <c r="Q38" s="31"/>
      <c r="R38" s="29">
        <v>6000</v>
      </c>
      <c r="S38" s="29"/>
      <c r="T38" s="29"/>
      <c r="U38" s="29"/>
      <c r="V38" s="29">
        <v>6000</v>
      </c>
      <c r="W38" s="31"/>
      <c r="X38" s="27" t="s">
        <v>60</v>
      </c>
    </row>
    <row r="39" spans="1:24">
      <c r="A39" s="3"/>
      <c r="B39" s="40"/>
      <c r="C39" s="40"/>
      <c r="D39" s="15" t="s">
        <v>943</v>
      </c>
      <c r="E39" s="27" t="s">
        <v>61</v>
      </c>
      <c r="F39" s="29"/>
      <c r="G39" s="29">
        <v>3000</v>
      </c>
      <c r="H39" s="29">
        <v>3000</v>
      </c>
      <c r="I39" s="29"/>
      <c r="J39" s="29">
        <v>6000</v>
      </c>
      <c r="K39" s="31"/>
      <c r="L39" s="29"/>
      <c r="M39" s="29"/>
      <c r="N39" s="29"/>
      <c r="O39" s="29"/>
      <c r="P39" s="29">
        <v>0</v>
      </c>
      <c r="Q39" s="31"/>
      <c r="R39" s="29"/>
      <c r="S39" s="29"/>
      <c r="T39" s="29"/>
      <c r="U39" s="29"/>
      <c r="V39" s="29">
        <v>0</v>
      </c>
      <c r="W39" s="31"/>
      <c r="X39" s="27" t="s">
        <v>61</v>
      </c>
    </row>
    <row r="40" spans="1:24">
      <c r="A40" s="3"/>
      <c r="B40" s="40"/>
      <c r="C40" s="40"/>
      <c r="D40" s="15" t="s">
        <v>742</v>
      </c>
      <c r="E40" s="27" t="s">
        <v>62</v>
      </c>
      <c r="F40" s="29"/>
      <c r="G40" s="29"/>
      <c r="H40" s="29"/>
      <c r="I40" s="29"/>
      <c r="J40" s="29"/>
      <c r="K40" s="31"/>
      <c r="L40" s="29"/>
      <c r="M40" s="29">
        <v>2000</v>
      </c>
      <c r="N40" s="29">
        <v>3000</v>
      </c>
      <c r="O40" s="29"/>
      <c r="P40" s="29">
        <v>5000</v>
      </c>
      <c r="Q40" s="31"/>
      <c r="R40" s="29"/>
      <c r="S40" s="29">
        <v>22000</v>
      </c>
      <c r="T40" s="29">
        <v>13000</v>
      </c>
      <c r="U40" s="29"/>
      <c r="V40" s="29">
        <v>35000</v>
      </c>
      <c r="W40" s="31"/>
      <c r="X40" s="27" t="s">
        <v>62</v>
      </c>
    </row>
    <row r="41" spans="1:24">
      <c r="A41" s="3"/>
      <c r="B41" s="40"/>
      <c r="C41" s="41"/>
      <c r="D41" s="15" t="s">
        <v>997</v>
      </c>
      <c r="E41" s="27" t="s">
        <v>65</v>
      </c>
      <c r="F41" s="29">
        <v>5000</v>
      </c>
      <c r="G41" s="29">
        <v>7000</v>
      </c>
      <c r="H41" s="29">
        <v>21000</v>
      </c>
      <c r="I41" s="29">
        <v>0</v>
      </c>
      <c r="J41" s="29">
        <v>33000</v>
      </c>
      <c r="K41" s="31"/>
      <c r="L41" s="29">
        <v>3000</v>
      </c>
      <c r="M41" s="29">
        <v>21000</v>
      </c>
      <c r="N41" s="29">
        <v>32000</v>
      </c>
      <c r="O41" s="29">
        <v>0</v>
      </c>
      <c r="P41" s="29">
        <v>56000</v>
      </c>
      <c r="Q41" s="31"/>
      <c r="R41" s="29">
        <v>6000</v>
      </c>
      <c r="S41" s="29">
        <v>64000</v>
      </c>
      <c r="T41" s="29">
        <v>26000</v>
      </c>
      <c r="U41" s="29">
        <v>0</v>
      </c>
      <c r="V41" s="29">
        <v>96000</v>
      </c>
      <c r="W41" s="31"/>
      <c r="X41" s="27" t="s">
        <v>65</v>
      </c>
    </row>
    <row r="42" spans="1:24">
      <c r="A42" s="3"/>
      <c r="B42" s="40"/>
      <c r="C42" s="41" t="s">
        <v>962</v>
      </c>
      <c r="D42" s="41"/>
      <c r="E42" s="27" t="s">
        <v>67</v>
      </c>
      <c r="F42" s="29">
        <v>412000</v>
      </c>
      <c r="G42" s="29">
        <v>4000</v>
      </c>
      <c r="H42" s="29"/>
      <c r="I42" s="29"/>
      <c r="J42" s="29">
        <v>416000</v>
      </c>
      <c r="K42" s="31"/>
      <c r="L42" s="29">
        <v>107000</v>
      </c>
      <c r="M42" s="29">
        <v>5000</v>
      </c>
      <c r="N42" s="29"/>
      <c r="O42" s="29"/>
      <c r="P42" s="29">
        <v>112000</v>
      </c>
      <c r="Q42" s="31"/>
      <c r="R42" s="29">
        <v>21000</v>
      </c>
      <c r="S42" s="29">
        <v>3000</v>
      </c>
      <c r="T42" s="29"/>
      <c r="U42" s="29"/>
      <c r="V42" s="29">
        <v>24000</v>
      </c>
      <c r="W42" s="31"/>
      <c r="X42" s="27" t="s">
        <v>67</v>
      </c>
    </row>
    <row r="43" spans="1:24">
      <c r="A43" s="3"/>
      <c r="B43" s="40"/>
      <c r="C43" s="41" t="s">
        <v>1035</v>
      </c>
      <c r="D43" s="41"/>
      <c r="E43" s="27" t="s">
        <v>68</v>
      </c>
      <c r="F43" s="29">
        <v>4080000</v>
      </c>
      <c r="G43" s="29">
        <v>477000</v>
      </c>
      <c r="H43" s="29">
        <v>31000</v>
      </c>
      <c r="I43" s="29">
        <v>0</v>
      </c>
      <c r="J43" s="29">
        <v>4588000</v>
      </c>
      <c r="K43" s="31"/>
      <c r="L43" s="29">
        <v>3374000</v>
      </c>
      <c r="M43" s="29">
        <v>1236000</v>
      </c>
      <c r="N43" s="29">
        <v>42000</v>
      </c>
      <c r="O43" s="29"/>
      <c r="P43" s="29">
        <v>4652000</v>
      </c>
      <c r="Q43" s="31"/>
      <c r="R43" s="29">
        <v>5029000</v>
      </c>
      <c r="S43" s="29">
        <v>1213000</v>
      </c>
      <c r="T43" s="29">
        <v>36000</v>
      </c>
      <c r="U43" s="29">
        <v>0</v>
      </c>
      <c r="V43" s="29">
        <v>6278000</v>
      </c>
      <c r="W43" s="31"/>
      <c r="X43" s="27" t="s">
        <v>68</v>
      </c>
    </row>
    <row r="44" spans="1:24">
      <c r="A44" s="3"/>
      <c r="B44" s="40"/>
      <c r="C44" s="41" t="s">
        <v>961</v>
      </c>
      <c r="D44" s="41"/>
      <c r="E44" s="27" t="s">
        <v>70</v>
      </c>
      <c r="F44" s="29"/>
      <c r="G44" s="29"/>
      <c r="H44" s="31"/>
      <c r="I44" s="31"/>
      <c r="J44" s="31"/>
      <c r="K44" s="31"/>
      <c r="L44" s="29"/>
      <c r="M44" s="29"/>
      <c r="N44" s="31"/>
      <c r="O44" s="31"/>
      <c r="P44" s="31"/>
      <c r="Q44" s="31"/>
      <c r="R44" s="29"/>
      <c r="S44" s="29"/>
      <c r="T44" s="31"/>
      <c r="U44" s="31"/>
      <c r="V44" s="31"/>
      <c r="W44" s="31"/>
      <c r="X44" s="27" t="s">
        <v>70</v>
      </c>
    </row>
    <row r="45" spans="1:24">
      <c r="A45" s="3"/>
      <c r="B45" s="41"/>
      <c r="C45" s="41" t="s">
        <v>960</v>
      </c>
      <c r="D45" s="41"/>
      <c r="E45" s="27" t="s">
        <v>71</v>
      </c>
      <c r="F45" s="29"/>
      <c r="G45" s="29"/>
      <c r="H45" s="31"/>
      <c r="I45" s="31"/>
      <c r="J45" s="31"/>
      <c r="K45" s="31"/>
      <c r="L45" s="29"/>
      <c r="M45" s="29"/>
      <c r="N45" s="31"/>
      <c r="O45" s="31"/>
      <c r="P45" s="31"/>
      <c r="Q45" s="31"/>
      <c r="R45" s="29"/>
      <c r="S45" s="29"/>
      <c r="T45" s="31"/>
      <c r="U45" s="31"/>
      <c r="V45" s="31"/>
      <c r="W45" s="31"/>
      <c r="X45" s="27" t="s">
        <v>71</v>
      </c>
    </row>
    <row r="46" spans="1:24">
      <c r="A46" s="3"/>
      <c r="B46" s="39" t="s">
        <v>484</v>
      </c>
      <c r="C46" s="39" t="s">
        <v>721</v>
      </c>
      <c r="D46" s="15" t="s">
        <v>745</v>
      </c>
      <c r="E46" s="27" t="s">
        <v>73</v>
      </c>
      <c r="F46" s="29"/>
      <c r="G46" s="29"/>
      <c r="H46" s="29">
        <v>2000</v>
      </c>
      <c r="I46" s="29"/>
      <c r="J46" s="29">
        <v>2000</v>
      </c>
      <c r="K46" s="31"/>
      <c r="L46" s="29">
        <v>0</v>
      </c>
      <c r="M46" s="29">
        <v>0</v>
      </c>
      <c r="N46" s="29"/>
      <c r="O46" s="29"/>
      <c r="P46" s="29">
        <v>0</v>
      </c>
      <c r="Q46" s="31"/>
      <c r="R46" s="29"/>
      <c r="S46" s="29"/>
      <c r="T46" s="29">
        <v>1000</v>
      </c>
      <c r="U46" s="29"/>
      <c r="V46" s="29">
        <v>1000</v>
      </c>
      <c r="W46" s="31"/>
      <c r="X46" s="27" t="s">
        <v>73</v>
      </c>
    </row>
    <row r="47" spans="1:24">
      <c r="A47" s="3"/>
      <c r="B47" s="40"/>
      <c r="C47" s="40"/>
      <c r="D47" s="15" t="s">
        <v>744</v>
      </c>
      <c r="E47" s="27" t="s">
        <v>74</v>
      </c>
      <c r="F47" s="29"/>
      <c r="G47" s="29">
        <v>18000</v>
      </c>
      <c r="H47" s="29"/>
      <c r="I47" s="29"/>
      <c r="J47" s="29">
        <v>18000</v>
      </c>
      <c r="K47" s="31"/>
      <c r="L47" s="29">
        <v>0</v>
      </c>
      <c r="M47" s="29">
        <v>8000</v>
      </c>
      <c r="N47" s="29">
        <v>0</v>
      </c>
      <c r="O47" s="29"/>
      <c r="P47" s="29">
        <v>8000</v>
      </c>
      <c r="Q47" s="31"/>
      <c r="R47" s="29"/>
      <c r="S47" s="29">
        <v>5000</v>
      </c>
      <c r="T47" s="29"/>
      <c r="U47" s="29"/>
      <c r="V47" s="29">
        <v>5000</v>
      </c>
      <c r="W47" s="31"/>
      <c r="X47" s="27" t="s">
        <v>74</v>
      </c>
    </row>
    <row r="48" spans="1:24">
      <c r="A48" s="3"/>
      <c r="B48" s="40"/>
      <c r="C48" s="40"/>
      <c r="D48" s="15" t="s">
        <v>741</v>
      </c>
      <c r="E48" s="27" t="s">
        <v>75</v>
      </c>
      <c r="F48" s="29"/>
      <c r="G48" s="29">
        <v>11000</v>
      </c>
      <c r="H48" s="29">
        <v>39000</v>
      </c>
      <c r="I48" s="29"/>
      <c r="J48" s="29">
        <v>50000</v>
      </c>
      <c r="K48" s="31"/>
      <c r="L48" s="29">
        <v>0</v>
      </c>
      <c r="M48" s="29">
        <v>36000</v>
      </c>
      <c r="N48" s="29">
        <v>51000</v>
      </c>
      <c r="O48" s="29"/>
      <c r="P48" s="29">
        <v>87000</v>
      </c>
      <c r="Q48" s="31"/>
      <c r="R48" s="29"/>
      <c r="S48" s="29">
        <v>27000</v>
      </c>
      <c r="T48" s="29">
        <v>50000</v>
      </c>
      <c r="U48" s="29"/>
      <c r="V48" s="29">
        <v>77000</v>
      </c>
      <c r="W48" s="31"/>
      <c r="X48" s="27" t="s">
        <v>75</v>
      </c>
    </row>
    <row r="49" spans="1:24">
      <c r="A49" s="3"/>
      <c r="B49" s="40"/>
      <c r="C49" s="40"/>
      <c r="D49" s="15" t="s">
        <v>746</v>
      </c>
      <c r="E49" s="27" t="s">
        <v>77</v>
      </c>
      <c r="F49" s="29">
        <v>5000</v>
      </c>
      <c r="G49" s="29"/>
      <c r="H49" s="29"/>
      <c r="I49" s="29"/>
      <c r="J49" s="29">
        <v>5000</v>
      </c>
      <c r="K49" s="31"/>
      <c r="L49" s="29">
        <v>3000</v>
      </c>
      <c r="M49" s="29">
        <v>0</v>
      </c>
      <c r="N49" s="29">
        <v>0</v>
      </c>
      <c r="O49" s="29"/>
      <c r="P49" s="29">
        <v>3000</v>
      </c>
      <c r="Q49" s="31"/>
      <c r="R49" s="29">
        <v>6000</v>
      </c>
      <c r="S49" s="29"/>
      <c r="T49" s="29"/>
      <c r="U49" s="29"/>
      <c r="V49" s="29">
        <v>6000</v>
      </c>
      <c r="W49" s="31"/>
      <c r="X49" s="27" t="s">
        <v>77</v>
      </c>
    </row>
    <row r="50" spans="1:24">
      <c r="A50" s="3"/>
      <c r="B50" s="40"/>
      <c r="C50" s="40"/>
      <c r="D50" s="15" t="s">
        <v>943</v>
      </c>
      <c r="E50" s="27" t="s">
        <v>78</v>
      </c>
      <c r="F50" s="29"/>
      <c r="G50" s="29">
        <v>6000</v>
      </c>
      <c r="H50" s="29"/>
      <c r="I50" s="29"/>
      <c r="J50" s="29">
        <v>6000</v>
      </c>
      <c r="K50" s="31"/>
      <c r="L50" s="29">
        <v>0</v>
      </c>
      <c r="M50" s="29">
        <v>0</v>
      </c>
      <c r="N50" s="29">
        <v>0</v>
      </c>
      <c r="O50" s="29"/>
      <c r="P50" s="29">
        <v>0</v>
      </c>
      <c r="Q50" s="31"/>
      <c r="R50" s="29"/>
      <c r="S50" s="29"/>
      <c r="T50" s="29"/>
      <c r="U50" s="29"/>
      <c r="V50" s="29">
        <v>0</v>
      </c>
      <c r="W50" s="31"/>
      <c r="X50" s="27" t="s">
        <v>78</v>
      </c>
    </row>
    <row r="51" spans="1:24">
      <c r="A51" s="3"/>
      <c r="B51" s="40"/>
      <c r="C51" s="40"/>
      <c r="D51" s="15" t="s">
        <v>742</v>
      </c>
      <c r="E51" s="27" t="s">
        <v>79</v>
      </c>
      <c r="F51" s="29"/>
      <c r="G51" s="29"/>
      <c r="H51" s="29"/>
      <c r="I51" s="29"/>
      <c r="J51" s="29"/>
      <c r="K51" s="31"/>
      <c r="L51" s="29">
        <v>0</v>
      </c>
      <c r="M51" s="29">
        <v>5000</v>
      </c>
      <c r="N51" s="29">
        <v>0</v>
      </c>
      <c r="O51" s="29"/>
      <c r="P51" s="29">
        <v>5000</v>
      </c>
      <c r="Q51" s="31"/>
      <c r="R51" s="29"/>
      <c r="S51" s="29">
        <v>35000</v>
      </c>
      <c r="T51" s="29"/>
      <c r="U51" s="29"/>
      <c r="V51" s="29">
        <v>35000</v>
      </c>
      <c r="W51" s="31"/>
      <c r="X51" s="27" t="s">
        <v>79</v>
      </c>
    </row>
    <row r="52" spans="1:24">
      <c r="A52" s="3"/>
      <c r="B52" s="40"/>
      <c r="C52" s="41"/>
      <c r="D52" s="15" t="s">
        <v>968</v>
      </c>
      <c r="E52" s="27" t="s">
        <v>80</v>
      </c>
      <c r="F52" s="29">
        <v>5000</v>
      </c>
      <c r="G52" s="29">
        <v>35000</v>
      </c>
      <c r="H52" s="29">
        <v>41000</v>
      </c>
      <c r="I52" s="29">
        <v>0</v>
      </c>
      <c r="J52" s="29">
        <v>81000</v>
      </c>
      <c r="K52" s="31"/>
      <c r="L52" s="29">
        <v>3000</v>
      </c>
      <c r="M52" s="29">
        <v>49000</v>
      </c>
      <c r="N52" s="29">
        <v>51000</v>
      </c>
      <c r="O52" s="29">
        <v>0</v>
      </c>
      <c r="P52" s="29">
        <v>103000</v>
      </c>
      <c r="Q52" s="31"/>
      <c r="R52" s="29">
        <v>6000</v>
      </c>
      <c r="S52" s="29">
        <v>67000</v>
      </c>
      <c r="T52" s="29">
        <v>51000</v>
      </c>
      <c r="U52" s="29">
        <v>0</v>
      </c>
      <c r="V52" s="29">
        <v>124000</v>
      </c>
      <c r="W52" s="31"/>
      <c r="X52" s="27" t="s">
        <v>80</v>
      </c>
    </row>
    <row r="53" spans="1:24">
      <c r="A53" s="3"/>
      <c r="B53" s="40"/>
      <c r="C53" s="41" t="s">
        <v>731</v>
      </c>
      <c r="D53" s="41"/>
      <c r="E53" s="27" t="s">
        <v>81</v>
      </c>
      <c r="F53" s="29"/>
      <c r="G53" s="29"/>
      <c r="H53" s="29"/>
      <c r="I53" s="29"/>
      <c r="J53" s="29"/>
      <c r="K53" s="31"/>
      <c r="L53" s="29">
        <v>0</v>
      </c>
      <c r="M53" s="29"/>
      <c r="N53" s="29"/>
      <c r="O53" s="29"/>
      <c r="P53" s="29">
        <v>0</v>
      </c>
      <c r="Q53" s="31"/>
      <c r="R53" s="29"/>
      <c r="S53" s="29"/>
      <c r="T53" s="29"/>
      <c r="U53" s="29"/>
      <c r="V53" s="29"/>
      <c r="W53" s="31"/>
      <c r="X53" s="27" t="s">
        <v>81</v>
      </c>
    </row>
    <row r="54" spans="1:24">
      <c r="A54" s="3"/>
      <c r="B54" s="40"/>
      <c r="C54" s="41" t="s">
        <v>1031</v>
      </c>
      <c r="D54" s="41"/>
      <c r="E54" s="27" t="s">
        <v>84</v>
      </c>
      <c r="F54" s="29">
        <v>5000</v>
      </c>
      <c r="G54" s="29">
        <v>35000</v>
      </c>
      <c r="H54" s="29">
        <v>41000</v>
      </c>
      <c r="I54" s="29">
        <v>0</v>
      </c>
      <c r="J54" s="29">
        <v>81000</v>
      </c>
      <c r="K54" s="31"/>
      <c r="L54" s="29">
        <v>3000</v>
      </c>
      <c r="M54" s="29">
        <v>49000</v>
      </c>
      <c r="N54" s="29">
        <v>51000</v>
      </c>
      <c r="O54" s="29">
        <v>0</v>
      </c>
      <c r="P54" s="29">
        <v>103000</v>
      </c>
      <c r="Q54" s="31"/>
      <c r="R54" s="29">
        <v>6000</v>
      </c>
      <c r="S54" s="29">
        <v>67000</v>
      </c>
      <c r="T54" s="29">
        <v>51000</v>
      </c>
      <c r="U54" s="29">
        <v>0</v>
      </c>
      <c r="V54" s="29">
        <v>124000</v>
      </c>
      <c r="W54" s="31"/>
      <c r="X54" s="27" t="s">
        <v>84</v>
      </c>
    </row>
    <row r="55" spans="1:24">
      <c r="A55" s="3"/>
      <c r="B55" s="40"/>
      <c r="C55" s="41" t="s">
        <v>729</v>
      </c>
      <c r="D55" s="41"/>
      <c r="E55" s="27" t="s">
        <v>86</v>
      </c>
      <c r="F55" s="29"/>
      <c r="G55" s="29"/>
      <c r="H55" s="31"/>
      <c r="I55" s="31"/>
      <c r="J55" s="31"/>
      <c r="K55" s="31"/>
      <c r="L55" s="29"/>
      <c r="M55" s="29"/>
      <c r="N55" s="31"/>
      <c r="O55" s="31"/>
      <c r="P55" s="31"/>
      <c r="Q55" s="31"/>
      <c r="R55" s="29"/>
      <c r="S55" s="29"/>
      <c r="T55" s="31"/>
      <c r="U55" s="31"/>
      <c r="V55" s="31"/>
      <c r="W55" s="31"/>
      <c r="X55" s="27" t="s">
        <v>86</v>
      </c>
    </row>
    <row r="56" spans="1:24">
      <c r="A56" s="3"/>
      <c r="B56" s="41"/>
      <c r="C56" s="41" t="s">
        <v>728</v>
      </c>
      <c r="D56" s="41"/>
      <c r="E56" s="27" t="s">
        <v>87</v>
      </c>
      <c r="F56" s="29"/>
      <c r="G56" s="29"/>
      <c r="H56" s="31"/>
      <c r="I56" s="31"/>
      <c r="J56" s="31"/>
      <c r="K56" s="31"/>
      <c r="L56" s="29"/>
      <c r="M56" s="29"/>
      <c r="N56" s="31"/>
      <c r="O56" s="31"/>
      <c r="P56" s="31"/>
      <c r="Q56" s="31"/>
      <c r="R56" s="29"/>
      <c r="S56" s="29"/>
      <c r="T56" s="31"/>
      <c r="U56" s="31"/>
      <c r="V56" s="31"/>
      <c r="W56" s="31"/>
      <c r="X56" s="27" t="s">
        <v>87</v>
      </c>
    </row>
    <row r="57" spans="1:24">
      <c r="A57" s="3"/>
      <c r="B57" s="41" t="s">
        <v>531</v>
      </c>
      <c r="C57" s="41" t="s">
        <v>527</v>
      </c>
      <c r="D57" s="41"/>
      <c r="E57" s="27" t="s">
        <v>88</v>
      </c>
      <c r="F57" s="29"/>
      <c r="G57" s="29"/>
      <c r="H57" s="29">
        <v>111000</v>
      </c>
      <c r="I57" s="31"/>
      <c r="J57" s="29">
        <v>111000</v>
      </c>
      <c r="K57" s="29">
        <v>-18000</v>
      </c>
      <c r="L57" s="29"/>
      <c r="M57" s="29"/>
      <c r="N57" s="29">
        <v>76000</v>
      </c>
      <c r="O57" s="31"/>
      <c r="P57" s="29">
        <v>76000</v>
      </c>
      <c r="Q57" s="29">
        <v>-3000</v>
      </c>
      <c r="R57" s="29"/>
      <c r="S57" s="29"/>
      <c r="T57" s="29">
        <v>79000</v>
      </c>
      <c r="U57" s="31"/>
      <c r="V57" s="29">
        <v>79000</v>
      </c>
      <c r="W57" s="29">
        <v>-11000</v>
      </c>
      <c r="X57" s="27" t="s">
        <v>88</v>
      </c>
    </row>
    <row r="58" spans="1:24">
      <c r="A58" s="3"/>
      <c r="B58" s="39"/>
      <c r="C58" s="39" t="s">
        <v>512</v>
      </c>
      <c r="D58" s="39"/>
      <c r="E58" s="17" t="s">
        <v>89</v>
      </c>
      <c r="F58" s="30"/>
      <c r="G58" s="30"/>
      <c r="H58" s="30"/>
      <c r="I58" s="28"/>
      <c r="J58" s="30"/>
      <c r="K58" s="30"/>
      <c r="L58" s="30"/>
      <c r="M58" s="30"/>
      <c r="N58" s="30"/>
      <c r="O58" s="28"/>
      <c r="P58" s="30">
        <v>0</v>
      </c>
      <c r="Q58" s="30"/>
      <c r="R58" s="30"/>
      <c r="S58" s="30"/>
      <c r="T58" s="30"/>
      <c r="U58" s="28"/>
      <c r="V58" s="30"/>
      <c r="W58" s="30"/>
      <c r="X58" s="17" t="s">
        <v>89</v>
      </c>
    </row>
  </sheetData>
  <mergeCells count="24">
    <mergeCell ref="A1:C1"/>
    <mergeCell ref="A2:C2"/>
    <mergeCell ref="D4:E4"/>
    <mergeCell ref="B10:O10"/>
    <mergeCell ref="F12:K12"/>
    <mergeCell ref="L12:Q12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/>
  </sheetViews>
  <sheetFormatPr defaultColWidth="11.42578125" defaultRowHeight="12.75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1"/>
      <c r="B4" s="16" t="s">
        <v>542</v>
      </c>
      <c r="C4" s="20" t="s">
        <v>48</v>
      </c>
      <c r="D4" s="48" t="str">
        <f>IF(C4&lt;&gt;"",VLOOKUP(C4,'@Entities36'!A2:B81,2,0),"")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13"/>
      <c r="B8" s="13" t="s">
        <v>924</v>
      </c>
      <c r="C8" s="25" t="s">
        <v>169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6" customHeight="1">
      <c r="A10" s="3"/>
      <c r="B10" s="54" t="s">
        <v>170</v>
      </c>
      <c r="C10" s="47"/>
      <c r="D10" s="47"/>
      <c r="E10" s="47"/>
      <c r="F10" s="47"/>
      <c r="G10" s="47"/>
      <c r="H10" s="5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>
      <c r="A11" s="3"/>
      <c r="B11" s="24" t="s">
        <v>169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/>
      <c r="B12" s="3"/>
      <c r="C12" s="3"/>
      <c r="D12" s="3"/>
      <c r="E12" s="3"/>
      <c r="F12" s="45" t="s">
        <v>1204</v>
      </c>
      <c r="G12" s="44"/>
      <c r="H12" s="44"/>
      <c r="I12" s="44"/>
      <c r="J12" s="44"/>
      <c r="K12" s="44"/>
      <c r="L12" s="44"/>
      <c r="M12" s="44"/>
      <c r="N12" s="44"/>
      <c r="O12" s="45"/>
      <c r="P12" s="45" t="s">
        <v>1130</v>
      </c>
      <c r="Q12" s="44"/>
      <c r="R12" s="44"/>
      <c r="S12" s="44"/>
      <c r="T12" s="44"/>
      <c r="U12" s="44"/>
      <c r="V12" s="44"/>
      <c r="W12" s="44"/>
      <c r="X12" s="44"/>
      <c r="Y12" s="45"/>
      <c r="Z12" s="3"/>
    </row>
    <row r="13" spans="1:26" ht="30" customHeight="1">
      <c r="A13" s="3"/>
      <c r="B13" s="3"/>
      <c r="C13" s="3"/>
      <c r="D13" s="3"/>
      <c r="E13" s="3"/>
      <c r="F13" s="19" t="s">
        <v>1172</v>
      </c>
      <c r="G13" s="19" t="s">
        <v>1159</v>
      </c>
      <c r="H13" s="19" t="s">
        <v>1164</v>
      </c>
      <c r="I13" s="19" t="s">
        <v>907</v>
      </c>
      <c r="J13" s="19" t="s">
        <v>1017</v>
      </c>
      <c r="K13" s="19" t="s">
        <v>711</v>
      </c>
      <c r="L13" s="19" t="s">
        <v>658</v>
      </c>
      <c r="M13" s="19" t="s">
        <v>659</v>
      </c>
      <c r="N13" s="19" t="s">
        <v>1171</v>
      </c>
      <c r="O13" s="19" t="s">
        <v>1162</v>
      </c>
      <c r="P13" s="19" t="s">
        <v>1172</v>
      </c>
      <c r="Q13" s="19" t="s">
        <v>1159</v>
      </c>
      <c r="R13" s="19" t="s">
        <v>1164</v>
      </c>
      <c r="S13" s="19" t="s">
        <v>907</v>
      </c>
      <c r="T13" s="19" t="s">
        <v>1017</v>
      </c>
      <c r="U13" s="19" t="s">
        <v>711</v>
      </c>
      <c r="V13" s="19" t="s">
        <v>658</v>
      </c>
      <c r="W13" s="19" t="s">
        <v>659</v>
      </c>
      <c r="X13" s="19" t="s">
        <v>1171</v>
      </c>
      <c r="Y13" s="19" t="s">
        <v>1162</v>
      </c>
      <c r="Z13" s="3"/>
    </row>
    <row r="14" spans="1:26" ht="14.1" customHeight="1">
      <c r="A14" s="3"/>
      <c r="B14" s="3"/>
      <c r="C14" s="3"/>
      <c r="D14" s="3"/>
      <c r="E14" s="3"/>
      <c r="F14" s="35" t="s">
        <v>23</v>
      </c>
      <c r="G14" s="35" t="s">
        <v>51</v>
      </c>
      <c r="H14" s="35" t="s">
        <v>69</v>
      </c>
      <c r="I14" s="35" t="s">
        <v>83</v>
      </c>
      <c r="J14" s="35" t="s">
        <v>91</v>
      </c>
      <c r="K14" s="35" t="s">
        <v>96</v>
      </c>
      <c r="L14" s="35" t="s">
        <v>185</v>
      </c>
      <c r="M14" s="35" t="s">
        <v>186</v>
      </c>
      <c r="N14" s="35" t="s">
        <v>214</v>
      </c>
      <c r="O14" s="35" t="s">
        <v>24</v>
      </c>
      <c r="P14" s="35" t="s">
        <v>23</v>
      </c>
      <c r="Q14" s="35" t="s">
        <v>51</v>
      </c>
      <c r="R14" s="35" t="s">
        <v>69</v>
      </c>
      <c r="S14" s="35" t="s">
        <v>83</v>
      </c>
      <c r="T14" s="35" t="s">
        <v>91</v>
      </c>
      <c r="U14" s="35" t="s">
        <v>96</v>
      </c>
      <c r="V14" s="35" t="s">
        <v>185</v>
      </c>
      <c r="W14" s="35" t="s">
        <v>186</v>
      </c>
      <c r="X14" s="35" t="s">
        <v>214</v>
      </c>
      <c r="Y14" s="35" t="s">
        <v>24</v>
      </c>
      <c r="Z14" s="3"/>
    </row>
    <row r="15" spans="1:26">
      <c r="A15" s="3"/>
      <c r="B15" s="39" t="s">
        <v>952</v>
      </c>
      <c r="C15" s="39" t="s">
        <v>495</v>
      </c>
      <c r="D15" s="15" t="s">
        <v>1193</v>
      </c>
      <c r="E15" s="35" t="s">
        <v>23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5" t="s">
        <v>23</v>
      </c>
    </row>
    <row r="16" spans="1:26">
      <c r="A16" s="3"/>
      <c r="B16" s="40"/>
      <c r="C16" s="40"/>
      <c r="D16" s="15" t="s">
        <v>1192</v>
      </c>
      <c r="E16" s="35" t="s">
        <v>51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5" t="s">
        <v>51</v>
      </c>
    </row>
    <row r="17" spans="1:26">
      <c r="A17" s="3"/>
      <c r="B17" s="40"/>
      <c r="C17" s="40"/>
      <c r="D17" s="15" t="s">
        <v>1190</v>
      </c>
      <c r="E17" s="35" t="s">
        <v>69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5" t="s">
        <v>69</v>
      </c>
    </row>
    <row r="18" spans="1:26">
      <c r="A18" s="3"/>
      <c r="B18" s="40"/>
      <c r="C18" s="40"/>
      <c r="D18" s="15" t="s">
        <v>1191</v>
      </c>
      <c r="E18" s="35" t="s">
        <v>83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5" t="s">
        <v>83</v>
      </c>
    </row>
    <row r="19" spans="1:26">
      <c r="A19" s="3"/>
      <c r="B19" s="40"/>
      <c r="C19" s="40"/>
      <c r="D19" s="15" t="s">
        <v>838</v>
      </c>
      <c r="E19" s="35" t="s">
        <v>91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5" t="s">
        <v>91</v>
      </c>
    </row>
    <row r="20" spans="1:26">
      <c r="A20" s="3"/>
      <c r="B20" s="40"/>
      <c r="C20" s="40"/>
      <c r="D20" s="15" t="s">
        <v>1185</v>
      </c>
      <c r="E20" s="35" t="s">
        <v>96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5" t="s">
        <v>96</v>
      </c>
    </row>
    <row r="21" spans="1:26">
      <c r="A21" s="3"/>
      <c r="B21" s="40"/>
      <c r="C21" s="40"/>
      <c r="D21" s="15" t="s">
        <v>1186</v>
      </c>
      <c r="E21" s="35" t="s">
        <v>185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5" t="s">
        <v>185</v>
      </c>
    </row>
    <row r="22" spans="1:26">
      <c r="A22" s="3"/>
      <c r="B22" s="40"/>
      <c r="C22" s="40"/>
      <c r="D22" s="15" t="s">
        <v>915</v>
      </c>
      <c r="E22" s="35" t="s">
        <v>186</v>
      </c>
      <c r="F22" s="29">
        <v>10000</v>
      </c>
      <c r="G22" s="29"/>
      <c r="H22" s="29"/>
      <c r="I22" s="29"/>
      <c r="J22" s="29"/>
      <c r="K22" s="29"/>
      <c r="L22" s="29"/>
      <c r="M22" s="29"/>
      <c r="N22" s="29">
        <v>10000</v>
      </c>
      <c r="O22" s="29"/>
      <c r="P22" s="29">
        <v>10000</v>
      </c>
      <c r="Q22" s="29"/>
      <c r="R22" s="29"/>
      <c r="S22" s="29"/>
      <c r="T22" s="29"/>
      <c r="U22" s="29"/>
      <c r="V22" s="29"/>
      <c r="W22" s="29"/>
      <c r="X22" s="29">
        <v>10000</v>
      </c>
      <c r="Y22" s="29"/>
      <c r="Z22" s="35" t="s">
        <v>186</v>
      </c>
    </row>
    <row r="23" spans="1:26">
      <c r="A23" s="3"/>
      <c r="B23" s="40"/>
      <c r="C23" s="40"/>
      <c r="D23" s="15" t="s">
        <v>508</v>
      </c>
      <c r="E23" s="35" t="s">
        <v>214</v>
      </c>
      <c r="F23" s="29">
        <v>10000</v>
      </c>
      <c r="G23" s="29"/>
      <c r="H23" s="29"/>
      <c r="I23" s="29"/>
      <c r="J23" s="29"/>
      <c r="K23" s="29"/>
      <c r="L23" s="29"/>
      <c r="M23" s="29"/>
      <c r="N23" s="29">
        <v>10000</v>
      </c>
      <c r="O23" s="29"/>
      <c r="P23" s="29">
        <v>10000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10000</v>
      </c>
      <c r="Y23" s="29">
        <v>0</v>
      </c>
      <c r="Z23" s="35" t="s">
        <v>214</v>
      </c>
    </row>
    <row r="24" spans="1:26">
      <c r="A24" s="3"/>
      <c r="B24" s="40"/>
      <c r="C24" s="41"/>
      <c r="D24" s="15" t="s">
        <v>993</v>
      </c>
      <c r="E24" s="35" t="s">
        <v>24</v>
      </c>
      <c r="F24" s="29">
        <v>10000</v>
      </c>
      <c r="G24" s="29"/>
      <c r="H24" s="29"/>
      <c r="I24" s="29"/>
      <c r="J24" s="29"/>
      <c r="K24" s="29"/>
      <c r="L24" s="29"/>
      <c r="M24" s="29"/>
      <c r="N24" s="29">
        <v>10000</v>
      </c>
      <c r="O24" s="29"/>
      <c r="P24" s="29">
        <v>10000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10000</v>
      </c>
      <c r="Y24" s="29">
        <v>0</v>
      </c>
      <c r="Z24" s="35" t="s">
        <v>24</v>
      </c>
    </row>
    <row r="25" spans="1:26">
      <c r="A25" s="3"/>
      <c r="B25" s="40"/>
      <c r="C25" s="39" t="s">
        <v>21</v>
      </c>
      <c r="D25" s="15" t="s">
        <v>1193</v>
      </c>
      <c r="E25" s="35" t="s">
        <v>30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35" t="s">
        <v>30</v>
      </c>
    </row>
    <row r="26" spans="1:26">
      <c r="A26" s="3"/>
      <c r="B26" s="40"/>
      <c r="C26" s="40"/>
      <c r="D26" s="15" t="s">
        <v>1192</v>
      </c>
      <c r="E26" s="35" t="s">
        <v>34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35" t="s">
        <v>34</v>
      </c>
    </row>
    <row r="27" spans="1:26">
      <c r="A27" s="3"/>
      <c r="B27" s="40"/>
      <c r="C27" s="40"/>
      <c r="D27" s="15" t="s">
        <v>1190</v>
      </c>
      <c r="E27" s="35" t="s">
        <v>40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5" t="s">
        <v>40</v>
      </c>
    </row>
    <row r="28" spans="1:26">
      <c r="A28" s="3"/>
      <c r="B28" s="40"/>
      <c r="C28" s="40"/>
      <c r="D28" s="15" t="s">
        <v>1191</v>
      </c>
      <c r="E28" s="35" t="s">
        <v>43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5" t="s">
        <v>43</v>
      </c>
    </row>
    <row r="29" spans="1:26">
      <c r="A29" s="3"/>
      <c r="B29" s="40"/>
      <c r="C29" s="40"/>
      <c r="D29" s="15" t="s">
        <v>838</v>
      </c>
      <c r="E29" s="35" t="s">
        <v>45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5" t="s">
        <v>45</v>
      </c>
    </row>
    <row r="30" spans="1:26">
      <c r="A30" s="3"/>
      <c r="B30" s="40"/>
      <c r="C30" s="40"/>
      <c r="D30" s="15" t="s">
        <v>1185</v>
      </c>
      <c r="E30" s="35" t="s">
        <v>46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5" t="s">
        <v>46</v>
      </c>
    </row>
    <row r="31" spans="1:26">
      <c r="A31" s="3"/>
      <c r="B31" s="40"/>
      <c r="C31" s="40"/>
      <c r="D31" s="15" t="s">
        <v>1186</v>
      </c>
      <c r="E31" s="35" t="s">
        <v>47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5" t="s">
        <v>47</v>
      </c>
    </row>
    <row r="32" spans="1:26">
      <c r="A32" s="3"/>
      <c r="B32" s="40"/>
      <c r="C32" s="40"/>
      <c r="D32" s="15" t="s">
        <v>915</v>
      </c>
      <c r="E32" s="35" t="s">
        <v>49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5" t="s">
        <v>49</v>
      </c>
    </row>
    <row r="33" spans="1:26">
      <c r="A33" s="3"/>
      <c r="B33" s="40"/>
      <c r="C33" s="40"/>
      <c r="D33" s="15" t="s">
        <v>508</v>
      </c>
      <c r="E33" s="35" t="s">
        <v>50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5" t="s">
        <v>50</v>
      </c>
    </row>
    <row r="34" spans="1:26">
      <c r="A34" s="3"/>
      <c r="B34" s="40"/>
      <c r="C34" s="41"/>
      <c r="D34" s="15" t="s">
        <v>994</v>
      </c>
      <c r="E34" s="35" t="s">
        <v>52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35" t="s">
        <v>52</v>
      </c>
    </row>
    <row r="35" spans="1:26">
      <c r="A35" s="3"/>
      <c r="B35" s="40"/>
      <c r="C35" s="39" t="s">
        <v>955</v>
      </c>
      <c r="D35" s="15" t="s">
        <v>744</v>
      </c>
      <c r="E35" s="35" t="s">
        <v>55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35" t="s">
        <v>55</v>
      </c>
    </row>
    <row r="36" spans="1:26">
      <c r="A36" s="3"/>
      <c r="B36" s="40"/>
      <c r="C36" s="40"/>
      <c r="D36" s="15" t="s">
        <v>741</v>
      </c>
      <c r="E36" s="35" t="s">
        <v>56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5" t="s">
        <v>56</v>
      </c>
    </row>
    <row r="37" spans="1:26">
      <c r="A37" s="3"/>
      <c r="B37" s="40"/>
      <c r="C37" s="40"/>
      <c r="D37" s="15" t="s">
        <v>746</v>
      </c>
      <c r="E37" s="35" t="s">
        <v>58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5" t="s">
        <v>58</v>
      </c>
    </row>
    <row r="38" spans="1:26">
      <c r="A38" s="3"/>
      <c r="B38" s="40"/>
      <c r="C38" s="40"/>
      <c r="D38" s="15" t="s">
        <v>943</v>
      </c>
      <c r="E38" s="35" t="s">
        <v>60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35" t="s">
        <v>60</v>
      </c>
    </row>
    <row r="39" spans="1:26">
      <c r="A39" s="3"/>
      <c r="B39" s="40"/>
      <c r="C39" s="40"/>
      <c r="D39" s="15" t="s">
        <v>742</v>
      </c>
      <c r="E39" s="35" t="s">
        <v>61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35" t="s">
        <v>61</v>
      </c>
    </row>
    <row r="40" spans="1:26">
      <c r="A40" s="3"/>
      <c r="B40" s="40"/>
      <c r="C40" s="41"/>
      <c r="D40" s="15" t="s">
        <v>997</v>
      </c>
      <c r="E40" s="35" t="s">
        <v>62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5" t="s">
        <v>62</v>
      </c>
    </row>
    <row r="41" spans="1:26">
      <c r="A41" s="3"/>
      <c r="B41" s="40"/>
      <c r="C41" s="41" t="s">
        <v>962</v>
      </c>
      <c r="D41" s="41"/>
      <c r="E41" s="35" t="s">
        <v>65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35" t="s">
        <v>65</v>
      </c>
    </row>
    <row r="42" spans="1:26">
      <c r="A42" s="3"/>
      <c r="B42" s="41"/>
      <c r="C42" s="41" t="s">
        <v>1035</v>
      </c>
      <c r="D42" s="41"/>
      <c r="E42" s="35" t="s">
        <v>67</v>
      </c>
      <c r="F42" s="29">
        <v>10000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10000</v>
      </c>
      <c r="O42" s="29">
        <v>0</v>
      </c>
      <c r="P42" s="29">
        <v>10000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10000</v>
      </c>
      <c r="Y42" s="29">
        <v>0</v>
      </c>
      <c r="Z42" s="35" t="s">
        <v>67</v>
      </c>
    </row>
    <row r="43" spans="1:26">
      <c r="A43" s="3"/>
      <c r="B43" s="39" t="s">
        <v>718</v>
      </c>
      <c r="C43" s="39" t="s">
        <v>721</v>
      </c>
      <c r="D43" s="15" t="s">
        <v>744</v>
      </c>
      <c r="E43" s="35" t="s">
        <v>68</v>
      </c>
      <c r="F43" s="29">
        <v>-3000</v>
      </c>
      <c r="G43" s="29">
        <v>-9000</v>
      </c>
      <c r="H43" s="29"/>
      <c r="I43" s="29"/>
      <c r="J43" s="29"/>
      <c r="K43" s="29"/>
      <c r="L43" s="29"/>
      <c r="M43" s="29"/>
      <c r="N43" s="29">
        <v>-12000</v>
      </c>
      <c r="O43" s="29">
        <v>-9000</v>
      </c>
      <c r="P43" s="29">
        <v>-1000</v>
      </c>
      <c r="Q43" s="29">
        <v>-15000</v>
      </c>
      <c r="R43" s="29"/>
      <c r="S43" s="29"/>
      <c r="T43" s="29"/>
      <c r="U43" s="29"/>
      <c r="V43" s="29"/>
      <c r="W43" s="29"/>
      <c r="X43" s="29">
        <v>-16000</v>
      </c>
      <c r="Y43" s="29">
        <v>-15000</v>
      </c>
      <c r="Z43" s="35" t="s">
        <v>68</v>
      </c>
    </row>
    <row r="44" spans="1:26">
      <c r="A44" s="3"/>
      <c r="B44" s="40"/>
      <c r="C44" s="40"/>
      <c r="D44" s="15" t="s">
        <v>741</v>
      </c>
      <c r="E44" s="35" t="s">
        <v>70</v>
      </c>
      <c r="F44" s="29">
        <v>33000</v>
      </c>
      <c r="G44" s="29"/>
      <c r="H44" s="29"/>
      <c r="I44" s="29"/>
      <c r="J44" s="29">
        <v>2000</v>
      </c>
      <c r="K44" s="29"/>
      <c r="L44" s="29"/>
      <c r="M44" s="29"/>
      <c r="N44" s="29">
        <v>35000</v>
      </c>
      <c r="O44" s="29">
        <v>2000</v>
      </c>
      <c r="P44" s="29">
        <v>42000</v>
      </c>
      <c r="Q44" s="29">
        <v>-6000</v>
      </c>
      <c r="R44" s="29"/>
      <c r="S44" s="29"/>
      <c r="T44" s="29">
        <v>2000</v>
      </c>
      <c r="U44" s="29"/>
      <c r="V44" s="29"/>
      <c r="W44" s="29"/>
      <c r="X44" s="29">
        <v>38000</v>
      </c>
      <c r="Y44" s="29">
        <v>-4000</v>
      </c>
      <c r="Z44" s="35" t="s">
        <v>70</v>
      </c>
    </row>
    <row r="45" spans="1:26">
      <c r="A45" s="3"/>
      <c r="B45" s="40"/>
      <c r="C45" s="40"/>
      <c r="D45" s="15" t="s">
        <v>746</v>
      </c>
      <c r="E45" s="35" t="s">
        <v>71</v>
      </c>
      <c r="F45" s="29"/>
      <c r="G45" s="29"/>
      <c r="H45" s="29"/>
      <c r="I45" s="29"/>
      <c r="J45" s="29"/>
      <c r="K45" s="29"/>
      <c r="L45" s="29"/>
      <c r="M45" s="29"/>
      <c r="N45" s="29">
        <v>0</v>
      </c>
      <c r="O45" s="29"/>
      <c r="P45" s="29"/>
      <c r="Q45" s="29"/>
      <c r="R45" s="29"/>
      <c r="S45" s="29"/>
      <c r="T45" s="29"/>
      <c r="U45" s="29"/>
      <c r="V45" s="29"/>
      <c r="W45" s="29"/>
      <c r="X45" s="29">
        <v>0</v>
      </c>
      <c r="Y45" s="29"/>
      <c r="Z45" s="35" t="s">
        <v>71</v>
      </c>
    </row>
    <row r="46" spans="1:26">
      <c r="A46" s="3"/>
      <c r="B46" s="40"/>
      <c r="C46" s="40"/>
      <c r="D46" s="15" t="s">
        <v>943</v>
      </c>
      <c r="E46" s="35" t="s">
        <v>73</v>
      </c>
      <c r="F46" s="29"/>
      <c r="G46" s="29"/>
      <c r="H46" s="29"/>
      <c r="I46" s="29"/>
      <c r="J46" s="29"/>
      <c r="K46" s="29"/>
      <c r="L46" s="29"/>
      <c r="M46" s="29"/>
      <c r="N46" s="29">
        <v>0</v>
      </c>
      <c r="O46" s="29"/>
      <c r="P46" s="29"/>
      <c r="Q46" s="29"/>
      <c r="R46" s="29"/>
      <c r="S46" s="29"/>
      <c r="T46" s="29"/>
      <c r="U46" s="29"/>
      <c r="V46" s="29"/>
      <c r="W46" s="29"/>
      <c r="X46" s="29">
        <v>0</v>
      </c>
      <c r="Y46" s="29"/>
      <c r="Z46" s="35" t="s">
        <v>73</v>
      </c>
    </row>
    <row r="47" spans="1:26">
      <c r="A47" s="3"/>
      <c r="B47" s="40"/>
      <c r="C47" s="40"/>
      <c r="D47" s="15" t="s">
        <v>742</v>
      </c>
      <c r="E47" s="35" t="s">
        <v>74</v>
      </c>
      <c r="F47" s="29">
        <v>-8000</v>
      </c>
      <c r="G47" s="29">
        <v>-1000</v>
      </c>
      <c r="H47" s="29"/>
      <c r="I47" s="29"/>
      <c r="J47" s="29">
        <v>6000</v>
      </c>
      <c r="K47" s="29"/>
      <c r="L47" s="29"/>
      <c r="M47" s="29"/>
      <c r="N47" s="29">
        <v>-3000</v>
      </c>
      <c r="O47" s="29">
        <v>-7000</v>
      </c>
      <c r="P47" s="29"/>
      <c r="Q47" s="29">
        <v>-3000</v>
      </c>
      <c r="R47" s="29"/>
      <c r="S47" s="29"/>
      <c r="T47" s="29"/>
      <c r="U47" s="29"/>
      <c r="V47" s="29"/>
      <c r="W47" s="29"/>
      <c r="X47" s="29">
        <v>-3000</v>
      </c>
      <c r="Y47" s="29">
        <v>-3000</v>
      </c>
      <c r="Z47" s="35" t="s">
        <v>74</v>
      </c>
    </row>
    <row r="48" spans="1:26">
      <c r="A48" s="3"/>
      <c r="B48" s="40"/>
      <c r="C48" s="41"/>
      <c r="D48" s="15" t="s">
        <v>968</v>
      </c>
      <c r="E48" s="35" t="s">
        <v>75</v>
      </c>
      <c r="F48" s="29">
        <v>22000</v>
      </c>
      <c r="G48" s="29">
        <v>-10000</v>
      </c>
      <c r="H48" s="29">
        <v>0</v>
      </c>
      <c r="I48" s="29">
        <v>0</v>
      </c>
      <c r="J48" s="29">
        <v>8000</v>
      </c>
      <c r="K48" s="29">
        <v>0</v>
      </c>
      <c r="L48" s="29">
        <v>0</v>
      </c>
      <c r="M48" s="29">
        <v>0</v>
      </c>
      <c r="N48" s="29">
        <v>20000</v>
      </c>
      <c r="O48" s="29">
        <v>-14000</v>
      </c>
      <c r="P48" s="29">
        <v>41000</v>
      </c>
      <c r="Q48" s="29">
        <v>-24000</v>
      </c>
      <c r="R48" s="29">
        <v>0</v>
      </c>
      <c r="S48" s="29">
        <v>0</v>
      </c>
      <c r="T48" s="29">
        <v>2000</v>
      </c>
      <c r="U48" s="29">
        <v>0</v>
      </c>
      <c r="V48" s="29">
        <v>0</v>
      </c>
      <c r="W48" s="29">
        <v>0</v>
      </c>
      <c r="X48" s="29">
        <v>19000</v>
      </c>
      <c r="Y48" s="29">
        <v>-22000</v>
      </c>
      <c r="Z48" s="35" t="s">
        <v>75</v>
      </c>
    </row>
    <row r="49" spans="1:26">
      <c r="A49" s="3"/>
      <c r="B49" s="40"/>
      <c r="C49" s="41" t="s">
        <v>731</v>
      </c>
      <c r="D49" s="41"/>
      <c r="E49" s="35" t="s">
        <v>77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/>
      <c r="L49" s="29"/>
      <c r="M49" s="29"/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/>
      <c r="V49" s="29"/>
      <c r="W49" s="29"/>
      <c r="X49" s="29">
        <v>0</v>
      </c>
      <c r="Y49" s="29">
        <v>0</v>
      </c>
      <c r="Z49" s="35" t="s">
        <v>77</v>
      </c>
    </row>
    <row r="50" spans="1:26">
      <c r="A50" s="3"/>
      <c r="B50" s="39"/>
      <c r="C50" s="39" t="s">
        <v>1031</v>
      </c>
      <c r="D50" s="39"/>
      <c r="E50" s="36" t="s">
        <v>78</v>
      </c>
      <c r="F50" s="30">
        <v>22000</v>
      </c>
      <c r="G50" s="30">
        <v>-10000</v>
      </c>
      <c r="H50" s="30">
        <v>0</v>
      </c>
      <c r="I50" s="30">
        <v>0</v>
      </c>
      <c r="J50" s="30">
        <v>8000</v>
      </c>
      <c r="K50" s="30">
        <v>0</v>
      </c>
      <c r="L50" s="30">
        <v>0</v>
      </c>
      <c r="M50" s="30">
        <v>0</v>
      </c>
      <c r="N50" s="30">
        <v>20000</v>
      </c>
      <c r="O50" s="30">
        <v>-14000</v>
      </c>
      <c r="P50" s="30">
        <v>41000</v>
      </c>
      <c r="Q50" s="30">
        <v>-24000</v>
      </c>
      <c r="R50" s="30">
        <v>0</v>
      </c>
      <c r="S50" s="30">
        <v>0</v>
      </c>
      <c r="T50" s="30">
        <v>2000</v>
      </c>
      <c r="U50" s="30">
        <v>0</v>
      </c>
      <c r="V50" s="30">
        <v>0</v>
      </c>
      <c r="W50" s="30">
        <v>0</v>
      </c>
      <c r="X50" s="30">
        <v>19000</v>
      </c>
      <c r="Y50" s="30">
        <v>-22000</v>
      </c>
      <c r="Z50" s="36" t="s">
        <v>78</v>
      </c>
    </row>
  </sheetData>
  <mergeCells count="16">
    <mergeCell ref="A1:C1"/>
    <mergeCell ref="A2:C2"/>
    <mergeCell ref="D4:E4"/>
    <mergeCell ref="B10:H10"/>
    <mergeCell ref="F12:O12"/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/>
  </sheetViews>
  <sheetFormatPr defaultColWidth="11.42578125" defaultRowHeight="12.75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>
      <c r="A4" s="11"/>
      <c r="B4" s="16" t="s">
        <v>542</v>
      </c>
      <c r="C4" s="20" t="s">
        <v>48</v>
      </c>
      <c r="D4" s="48" t="str">
        <f>IF(C4&lt;&gt;"",VLOOKUP(C4,'@Entities37'!A2:B81,2,0),"")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>
      <c r="A8" s="13"/>
      <c r="B8" s="13" t="s">
        <v>924</v>
      </c>
      <c r="C8" s="25" t="s">
        <v>171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30.95" customHeight="1">
      <c r="A10" s="3"/>
      <c r="B10" s="51" t="s">
        <v>172</v>
      </c>
      <c r="C10" s="47"/>
      <c r="D10" s="47"/>
      <c r="E10" s="47"/>
      <c r="F10" s="47"/>
      <c r="G10" s="47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5.75">
      <c r="A11" s="3"/>
      <c r="B11" s="24" t="s">
        <v>171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>
      <c r="A12" s="3"/>
      <c r="B12" s="3"/>
      <c r="C12" s="3"/>
      <c r="D12" s="3"/>
      <c r="E12" s="3"/>
      <c r="F12" s="45" t="s">
        <v>933</v>
      </c>
      <c r="G12" s="44"/>
      <c r="H12" s="44"/>
      <c r="I12" s="44"/>
      <c r="J12" s="44"/>
      <c r="K12" s="44"/>
      <c r="L12" s="44"/>
      <c r="M12" s="44"/>
      <c r="N12" s="44"/>
      <c r="O12" s="45"/>
      <c r="P12" s="45" t="s">
        <v>934</v>
      </c>
      <c r="Q12" s="44"/>
      <c r="R12" s="44"/>
      <c r="S12" s="44"/>
      <c r="T12" s="44"/>
      <c r="U12" s="44"/>
      <c r="V12" s="44"/>
      <c r="W12" s="44"/>
      <c r="X12" s="44"/>
      <c r="Y12" s="45"/>
      <c r="Z12" s="45" t="s">
        <v>1196</v>
      </c>
      <c r="AA12" s="44"/>
      <c r="AB12" s="44"/>
      <c r="AC12" s="44"/>
      <c r="AD12" s="44"/>
      <c r="AE12" s="44"/>
      <c r="AF12" s="44"/>
      <c r="AG12" s="44"/>
      <c r="AH12" s="44"/>
      <c r="AI12" s="45"/>
      <c r="AJ12" s="3"/>
    </row>
    <row r="13" spans="1:36" ht="30" customHeight="1">
      <c r="A13" s="3"/>
      <c r="B13" s="3"/>
      <c r="C13" s="3"/>
      <c r="D13" s="3"/>
      <c r="E13" s="3"/>
      <c r="F13" s="19" t="s">
        <v>1172</v>
      </c>
      <c r="G13" s="19" t="s">
        <v>1159</v>
      </c>
      <c r="H13" s="19" t="s">
        <v>1164</v>
      </c>
      <c r="I13" s="19" t="s">
        <v>907</v>
      </c>
      <c r="J13" s="19" t="s">
        <v>1017</v>
      </c>
      <c r="K13" s="19" t="s">
        <v>711</v>
      </c>
      <c r="L13" s="19" t="s">
        <v>658</v>
      </c>
      <c r="M13" s="19" t="s">
        <v>659</v>
      </c>
      <c r="N13" s="19" t="s">
        <v>1171</v>
      </c>
      <c r="O13" s="19" t="s">
        <v>1162</v>
      </c>
      <c r="P13" s="19" t="s">
        <v>1172</v>
      </c>
      <c r="Q13" s="19" t="s">
        <v>1159</v>
      </c>
      <c r="R13" s="19" t="s">
        <v>1164</v>
      </c>
      <c r="S13" s="19" t="s">
        <v>907</v>
      </c>
      <c r="T13" s="19" t="s">
        <v>1017</v>
      </c>
      <c r="U13" s="19" t="s">
        <v>711</v>
      </c>
      <c r="V13" s="19" t="s">
        <v>658</v>
      </c>
      <c r="W13" s="19" t="s">
        <v>659</v>
      </c>
      <c r="X13" s="19" t="s">
        <v>1171</v>
      </c>
      <c r="Y13" s="19" t="s">
        <v>1162</v>
      </c>
      <c r="Z13" s="19" t="s">
        <v>1172</v>
      </c>
      <c r="AA13" s="19" t="s">
        <v>1159</v>
      </c>
      <c r="AB13" s="19" t="s">
        <v>1164</v>
      </c>
      <c r="AC13" s="19" t="s">
        <v>907</v>
      </c>
      <c r="AD13" s="19" t="s">
        <v>1017</v>
      </c>
      <c r="AE13" s="19" t="s">
        <v>711</v>
      </c>
      <c r="AF13" s="19" t="s">
        <v>658</v>
      </c>
      <c r="AG13" s="19" t="s">
        <v>659</v>
      </c>
      <c r="AH13" s="19" t="s">
        <v>1171</v>
      </c>
      <c r="AI13" s="19" t="s">
        <v>1162</v>
      </c>
      <c r="AJ13" s="3"/>
    </row>
    <row r="14" spans="1:36" ht="14.1" customHeight="1">
      <c r="A14" s="3"/>
      <c r="B14" s="3"/>
      <c r="C14" s="3"/>
      <c r="D14" s="3"/>
      <c r="E14" s="3"/>
      <c r="F14" s="35" t="s">
        <v>23</v>
      </c>
      <c r="G14" s="35" t="s">
        <v>51</v>
      </c>
      <c r="H14" s="35" t="s">
        <v>69</v>
      </c>
      <c r="I14" s="35" t="s">
        <v>83</v>
      </c>
      <c r="J14" s="35" t="s">
        <v>91</v>
      </c>
      <c r="K14" s="35" t="s">
        <v>96</v>
      </c>
      <c r="L14" s="35" t="s">
        <v>185</v>
      </c>
      <c r="M14" s="35" t="s">
        <v>186</v>
      </c>
      <c r="N14" s="35" t="s">
        <v>214</v>
      </c>
      <c r="O14" s="35" t="s">
        <v>24</v>
      </c>
      <c r="P14" s="35" t="s">
        <v>23</v>
      </c>
      <c r="Q14" s="35" t="s">
        <v>51</v>
      </c>
      <c r="R14" s="35" t="s">
        <v>69</v>
      </c>
      <c r="S14" s="35" t="s">
        <v>83</v>
      </c>
      <c r="T14" s="35" t="s">
        <v>91</v>
      </c>
      <c r="U14" s="35" t="s">
        <v>96</v>
      </c>
      <c r="V14" s="35" t="s">
        <v>185</v>
      </c>
      <c r="W14" s="35" t="s">
        <v>186</v>
      </c>
      <c r="X14" s="35" t="s">
        <v>214</v>
      </c>
      <c r="Y14" s="35" t="s">
        <v>24</v>
      </c>
      <c r="Z14" s="35" t="s">
        <v>23</v>
      </c>
      <c r="AA14" s="35" t="s">
        <v>51</v>
      </c>
      <c r="AB14" s="35" t="s">
        <v>69</v>
      </c>
      <c r="AC14" s="35" t="s">
        <v>83</v>
      </c>
      <c r="AD14" s="35" t="s">
        <v>91</v>
      </c>
      <c r="AE14" s="35" t="s">
        <v>96</v>
      </c>
      <c r="AF14" s="35" t="s">
        <v>185</v>
      </c>
      <c r="AG14" s="35" t="s">
        <v>186</v>
      </c>
      <c r="AH14" s="35" t="s">
        <v>214</v>
      </c>
      <c r="AI14" s="35" t="s">
        <v>24</v>
      </c>
      <c r="AJ14" s="3"/>
    </row>
    <row r="15" spans="1:36">
      <c r="A15" s="3"/>
      <c r="B15" s="39" t="s">
        <v>952</v>
      </c>
      <c r="C15" s="39" t="s">
        <v>495</v>
      </c>
      <c r="D15" s="15" t="s">
        <v>1193</v>
      </c>
      <c r="E15" s="35" t="s">
        <v>23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5" t="s">
        <v>23</v>
      </c>
    </row>
    <row r="16" spans="1:36">
      <c r="A16" s="3"/>
      <c r="B16" s="40"/>
      <c r="C16" s="40"/>
      <c r="D16" s="15" t="s">
        <v>1192</v>
      </c>
      <c r="E16" s="35" t="s">
        <v>51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5" t="s">
        <v>51</v>
      </c>
    </row>
    <row r="17" spans="1:36">
      <c r="A17" s="3"/>
      <c r="B17" s="40"/>
      <c r="C17" s="40"/>
      <c r="D17" s="15" t="s">
        <v>1190</v>
      </c>
      <c r="E17" s="35" t="s">
        <v>69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5" t="s">
        <v>69</v>
      </c>
    </row>
    <row r="18" spans="1:36">
      <c r="A18" s="3"/>
      <c r="B18" s="40"/>
      <c r="C18" s="40"/>
      <c r="D18" s="15" t="s">
        <v>1191</v>
      </c>
      <c r="E18" s="35" t="s">
        <v>83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5" t="s">
        <v>83</v>
      </c>
    </row>
    <row r="19" spans="1:36">
      <c r="A19" s="3"/>
      <c r="B19" s="40"/>
      <c r="C19" s="40"/>
      <c r="D19" s="15" t="s">
        <v>838</v>
      </c>
      <c r="E19" s="35" t="s">
        <v>91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5" t="s">
        <v>91</v>
      </c>
    </row>
    <row r="20" spans="1:36">
      <c r="A20" s="3"/>
      <c r="B20" s="40"/>
      <c r="C20" s="40"/>
      <c r="D20" s="15" t="s">
        <v>1185</v>
      </c>
      <c r="E20" s="35" t="s">
        <v>96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5" t="s">
        <v>96</v>
      </c>
    </row>
    <row r="21" spans="1:36">
      <c r="A21" s="3"/>
      <c r="B21" s="40"/>
      <c r="C21" s="40"/>
      <c r="D21" s="15" t="s">
        <v>1186</v>
      </c>
      <c r="E21" s="35" t="s">
        <v>185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5" t="s">
        <v>185</v>
      </c>
    </row>
    <row r="22" spans="1:36">
      <c r="A22" s="3"/>
      <c r="B22" s="40"/>
      <c r="C22" s="40"/>
      <c r="D22" s="15" t="s">
        <v>915</v>
      </c>
      <c r="E22" s="35" t="s">
        <v>186</v>
      </c>
      <c r="F22" s="29">
        <v>-10000</v>
      </c>
      <c r="G22" s="29"/>
      <c r="H22" s="29"/>
      <c r="I22" s="29"/>
      <c r="J22" s="29"/>
      <c r="K22" s="29"/>
      <c r="L22" s="29"/>
      <c r="M22" s="29"/>
      <c r="N22" s="29">
        <v>-10000</v>
      </c>
      <c r="O22" s="29"/>
      <c r="P22" s="29">
        <v>-10000</v>
      </c>
      <c r="Q22" s="29"/>
      <c r="R22" s="29"/>
      <c r="S22" s="29"/>
      <c r="T22" s="29"/>
      <c r="U22" s="29"/>
      <c r="V22" s="29"/>
      <c r="W22" s="29"/>
      <c r="X22" s="29">
        <v>-10000</v>
      </c>
      <c r="Y22" s="29"/>
      <c r="Z22" s="29">
        <v>-10000</v>
      </c>
      <c r="AA22" s="29"/>
      <c r="AB22" s="29"/>
      <c r="AC22" s="29"/>
      <c r="AD22" s="29"/>
      <c r="AE22" s="29"/>
      <c r="AF22" s="29"/>
      <c r="AG22" s="29"/>
      <c r="AH22" s="29">
        <v>-10000</v>
      </c>
      <c r="AI22" s="29"/>
      <c r="AJ22" s="35" t="s">
        <v>186</v>
      </c>
    </row>
    <row r="23" spans="1:36">
      <c r="A23" s="3"/>
      <c r="B23" s="40"/>
      <c r="C23" s="40"/>
      <c r="D23" s="15" t="s">
        <v>508</v>
      </c>
      <c r="E23" s="35" t="s">
        <v>214</v>
      </c>
      <c r="F23" s="29">
        <v>-10000</v>
      </c>
      <c r="G23" s="29"/>
      <c r="H23" s="29"/>
      <c r="I23" s="29"/>
      <c r="J23" s="29"/>
      <c r="K23" s="29"/>
      <c r="L23" s="29"/>
      <c r="M23" s="29"/>
      <c r="N23" s="29">
        <v>-10000</v>
      </c>
      <c r="O23" s="29"/>
      <c r="P23" s="29">
        <v>-10000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-10000</v>
      </c>
      <c r="Y23" s="29"/>
      <c r="Z23" s="29">
        <v>-10000</v>
      </c>
      <c r="AA23" s="29"/>
      <c r="AB23" s="29"/>
      <c r="AC23" s="29"/>
      <c r="AD23" s="29"/>
      <c r="AE23" s="29"/>
      <c r="AF23" s="29"/>
      <c r="AG23" s="29"/>
      <c r="AH23" s="29">
        <v>-10000</v>
      </c>
      <c r="AI23" s="29"/>
      <c r="AJ23" s="35" t="s">
        <v>214</v>
      </c>
    </row>
    <row r="24" spans="1:36">
      <c r="A24" s="3"/>
      <c r="B24" s="40"/>
      <c r="C24" s="41"/>
      <c r="D24" s="15" t="s">
        <v>993</v>
      </c>
      <c r="E24" s="35" t="s">
        <v>24</v>
      </c>
      <c r="F24" s="29">
        <v>-10000</v>
      </c>
      <c r="G24" s="29"/>
      <c r="H24" s="29"/>
      <c r="I24" s="29"/>
      <c r="J24" s="29"/>
      <c r="K24" s="29"/>
      <c r="L24" s="29"/>
      <c r="M24" s="29"/>
      <c r="N24" s="29">
        <v>-10000</v>
      </c>
      <c r="O24" s="29"/>
      <c r="P24" s="29">
        <v>-10000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-10000</v>
      </c>
      <c r="Y24" s="29"/>
      <c r="Z24" s="29">
        <v>-10000</v>
      </c>
      <c r="AA24" s="29"/>
      <c r="AB24" s="29"/>
      <c r="AC24" s="29"/>
      <c r="AD24" s="29"/>
      <c r="AE24" s="29"/>
      <c r="AF24" s="29"/>
      <c r="AG24" s="29"/>
      <c r="AH24" s="29">
        <v>-10000</v>
      </c>
      <c r="AI24" s="29"/>
      <c r="AJ24" s="35" t="s">
        <v>24</v>
      </c>
    </row>
    <row r="25" spans="1:36">
      <c r="A25" s="3"/>
      <c r="B25" s="40"/>
      <c r="C25" s="39" t="s">
        <v>945</v>
      </c>
      <c r="D25" s="15" t="s">
        <v>1193</v>
      </c>
      <c r="E25" s="35" t="s">
        <v>30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5" t="s">
        <v>30</v>
      </c>
    </row>
    <row r="26" spans="1:36">
      <c r="A26" s="3"/>
      <c r="B26" s="40"/>
      <c r="C26" s="40"/>
      <c r="D26" s="15" t="s">
        <v>1192</v>
      </c>
      <c r="E26" s="35" t="s">
        <v>34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5" t="s">
        <v>34</v>
      </c>
    </row>
    <row r="27" spans="1:36">
      <c r="A27" s="3"/>
      <c r="B27" s="40"/>
      <c r="C27" s="40"/>
      <c r="D27" s="15" t="s">
        <v>1190</v>
      </c>
      <c r="E27" s="35" t="s">
        <v>40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5" t="s">
        <v>40</v>
      </c>
    </row>
    <row r="28" spans="1:36">
      <c r="A28" s="3"/>
      <c r="B28" s="40"/>
      <c r="C28" s="40"/>
      <c r="D28" s="15" t="s">
        <v>1191</v>
      </c>
      <c r="E28" s="35" t="s">
        <v>43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5" t="s">
        <v>43</v>
      </c>
    </row>
    <row r="29" spans="1:36">
      <c r="A29" s="3"/>
      <c r="B29" s="40"/>
      <c r="C29" s="40"/>
      <c r="D29" s="15" t="s">
        <v>838</v>
      </c>
      <c r="E29" s="35" t="s">
        <v>45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5" t="s">
        <v>45</v>
      </c>
    </row>
    <row r="30" spans="1:36">
      <c r="A30" s="3"/>
      <c r="B30" s="40"/>
      <c r="C30" s="40"/>
      <c r="D30" s="15" t="s">
        <v>1185</v>
      </c>
      <c r="E30" s="35" t="s">
        <v>46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35" t="s">
        <v>46</v>
      </c>
    </row>
    <row r="31" spans="1:36">
      <c r="A31" s="3"/>
      <c r="B31" s="40"/>
      <c r="C31" s="40"/>
      <c r="D31" s="15" t="s">
        <v>1186</v>
      </c>
      <c r="E31" s="35" t="s">
        <v>47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35" t="s">
        <v>47</v>
      </c>
    </row>
    <row r="32" spans="1:36">
      <c r="A32" s="3"/>
      <c r="B32" s="40"/>
      <c r="C32" s="40"/>
      <c r="D32" s="15" t="s">
        <v>915</v>
      </c>
      <c r="E32" s="35" t="s">
        <v>49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35" t="s">
        <v>49</v>
      </c>
    </row>
    <row r="33" spans="1:36">
      <c r="A33" s="3"/>
      <c r="B33" s="40"/>
      <c r="C33" s="40"/>
      <c r="D33" s="15" t="s">
        <v>508</v>
      </c>
      <c r="E33" s="35" t="s">
        <v>50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35" t="s">
        <v>50</v>
      </c>
    </row>
    <row r="34" spans="1:36">
      <c r="A34" s="3"/>
      <c r="B34" s="40"/>
      <c r="C34" s="41"/>
      <c r="D34" s="15" t="s">
        <v>994</v>
      </c>
      <c r="E34" s="35" t="s">
        <v>52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35" t="s">
        <v>52</v>
      </c>
    </row>
    <row r="35" spans="1:36">
      <c r="A35" s="3"/>
      <c r="B35" s="40"/>
      <c r="C35" s="39" t="s">
        <v>955</v>
      </c>
      <c r="D35" s="15" t="s">
        <v>744</v>
      </c>
      <c r="E35" s="35" t="s">
        <v>55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35" t="s">
        <v>55</v>
      </c>
    </row>
    <row r="36" spans="1:36">
      <c r="A36" s="3"/>
      <c r="B36" s="40"/>
      <c r="C36" s="40"/>
      <c r="D36" s="15" t="s">
        <v>741</v>
      </c>
      <c r="E36" s="35" t="s">
        <v>56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35" t="s">
        <v>56</v>
      </c>
    </row>
    <row r="37" spans="1:36">
      <c r="A37" s="3"/>
      <c r="B37" s="40"/>
      <c r="C37" s="40"/>
      <c r="D37" s="15" t="s">
        <v>746</v>
      </c>
      <c r="E37" s="35" t="s">
        <v>58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35" t="s">
        <v>58</v>
      </c>
    </row>
    <row r="38" spans="1:36">
      <c r="A38" s="3"/>
      <c r="B38" s="40"/>
      <c r="C38" s="40"/>
      <c r="D38" s="15" t="s">
        <v>943</v>
      </c>
      <c r="E38" s="35" t="s">
        <v>60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35" t="s">
        <v>60</v>
      </c>
    </row>
    <row r="39" spans="1:36">
      <c r="A39" s="3"/>
      <c r="B39" s="40"/>
      <c r="C39" s="40"/>
      <c r="D39" s="15" t="s">
        <v>742</v>
      </c>
      <c r="E39" s="35" t="s">
        <v>61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35" t="s">
        <v>61</v>
      </c>
    </row>
    <row r="40" spans="1:36">
      <c r="A40" s="3"/>
      <c r="B40" s="40"/>
      <c r="C40" s="41"/>
      <c r="D40" s="15" t="s">
        <v>997</v>
      </c>
      <c r="E40" s="35" t="s">
        <v>62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35" t="s">
        <v>62</v>
      </c>
    </row>
    <row r="41" spans="1:36">
      <c r="A41" s="3"/>
      <c r="B41" s="40"/>
      <c r="C41" s="41" t="s">
        <v>962</v>
      </c>
      <c r="D41" s="41"/>
      <c r="E41" s="35" t="s">
        <v>65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35" t="s">
        <v>65</v>
      </c>
    </row>
    <row r="42" spans="1:36">
      <c r="A42" s="3"/>
      <c r="B42" s="41"/>
      <c r="C42" s="41" t="s">
        <v>1035</v>
      </c>
      <c r="D42" s="41"/>
      <c r="E42" s="35" t="s">
        <v>67</v>
      </c>
      <c r="F42" s="29">
        <v>-10000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-10000</v>
      </c>
      <c r="O42" s="29">
        <v>0</v>
      </c>
      <c r="P42" s="29">
        <v>-10000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-10000</v>
      </c>
      <c r="Y42" s="29"/>
      <c r="Z42" s="29">
        <v>-10000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</v>
      </c>
      <c r="AH42" s="29">
        <v>-10000</v>
      </c>
      <c r="AI42" s="29">
        <v>0</v>
      </c>
      <c r="AJ42" s="35" t="s">
        <v>67</v>
      </c>
    </row>
    <row r="43" spans="1:36">
      <c r="A43" s="3"/>
      <c r="B43" s="39" t="s">
        <v>718</v>
      </c>
      <c r="C43" s="39" t="s">
        <v>721</v>
      </c>
      <c r="D43" s="15" t="s">
        <v>744</v>
      </c>
      <c r="E43" s="35" t="s">
        <v>68</v>
      </c>
      <c r="F43" s="29">
        <v>-8000</v>
      </c>
      <c r="G43" s="29">
        <v>-5000</v>
      </c>
      <c r="H43" s="29"/>
      <c r="I43" s="29"/>
      <c r="J43" s="29">
        <v>1000</v>
      </c>
      <c r="K43" s="29"/>
      <c r="L43" s="29"/>
      <c r="M43" s="29"/>
      <c r="N43" s="29">
        <v>-12000</v>
      </c>
      <c r="O43" s="29">
        <v>-4000</v>
      </c>
      <c r="P43" s="29">
        <v>-1000</v>
      </c>
      <c r="Q43" s="29">
        <v>-16000</v>
      </c>
      <c r="R43" s="29"/>
      <c r="S43" s="29"/>
      <c r="T43" s="29">
        <v>1000</v>
      </c>
      <c r="U43" s="29"/>
      <c r="V43" s="29"/>
      <c r="W43" s="29"/>
      <c r="X43" s="29">
        <v>-16000</v>
      </c>
      <c r="Y43" s="29">
        <v>-15000</v>
      </c>
      <c r="Z43" s="29">
        <v>-1000</v>
      </c>
      <c r="AA43" s="29">
        <v>-10000</v>
      </c>
      <c r="AB43" s="29"/>
      <c r="AC43" s="29"/>
      <c r="AD43" s="29">
        <v>3000</v>
      </c>
      <c r="AE43" s="29"/>
      <c r="AF43" s="29"/>
      <c r="AG43" s="29"/>
      <c r="AH43" s="29">
        <v>-8000</v>
      </c>
      <c r="AI43" s="29">
        <v>-7000</v>
      </c>
      <c r="AJ43" s="35" t="s">
        <v>68</v>
      </c>
    </row>
    <row r="44" spans="1:36">
      <c r="A44" s="3"/>
      <c r="B44" s="40"/>
      <c r="C44" s="40"/>
      <c r="D44" s="15" t="s">
        <v>741</v>
      </c>
      <c r="E44" s="35" t="s">
        <v>70</v>
      </c>
      <c r="F44" s="29">
        <v>46000</v>
      </c>
      <c r="G44" s="29">
        <v>2000</v>
      </c>
      <c r="H44" s="29"/>
      <c r="I44" s="29"/>
      <c r="J44" s="29">
        <v>-13000</v>
      </c>
      <c r="K44" s="29"/>
      <c r="L44" s="29"/>
      <c r="M44" s="29"/>
      <c r="N44" s="29">
        <v>35000</v>
      </c>
      <c r="O44" s="29">
        <v>2000</v>
      </c>
      <c r="P44" s="29">
        <v>43000</v>
      </c>
      <c r="Q44" s="29">
        <v>-13000</v>
      </c>
      <c r="R44" s="29"/>
      <c r="S44" s="29"/>
      <c r="T44" s="29">
        <v>8000</v>
      </c>
      <c r="U44" s="29"/>
      <c r="V44" s="29"/>
      <c r="W44" s="29"/>
      <c r="X44" s="29">
        <v>38000</v>
      </c>
      <c r="Y44" s="29">
        <v>-3000</v>
      </c>
      <c r="Z44" s="29">
        <v>43000</v>
      </c>
      <c r="AA44" s="29">
        <v>-16000</v>
      </c>
      <c r="AB44" s="29"/>
      <c r="AC44" s="29"/>
      <c r="AD44" s="29">
        <v>19000</v>
      </c>
      <c r="AE44" s="29"/>
      <c r="AF44" s="29"/>
      <c r="AG44" s="29"/>
      <c r="AH44" s="29">
        <v>46000</v>
      </c>
      <c r="AI44" s="29">
        <v>-5000</v>
      </c>
      <c r="AJ44" s="35" t="s">
        <v>70</v>
      </c>
    </row>
    <row r="45" spans="1:36">
      <c r="A45" s="3"/>
      <c r="B45" s="40"/>
      <c r="C45" s="40"/>
      <c r="D45" s="15" t="s">
        <v>746</v>
      </c>
      <c r="E45" s="35" t="s">
        <v>71</v>
      </c>
      <c r="F45" s="29"/>
      <c r="G45" s="29"/>
      <c r="H45" s="29"/>
      <c r="I45" s="29"/>
      <c r="J45" s="29"/>
      <c r="K45" s="29"/>
      <c r="L45" s="29"/>
      <c r="M45" s="29"/>
      <c r="N45" s="29">
        <v>0</v>
      </c>
      <c r="O45" s="29"/>
      <c r="P45" s="29"/>
      <c r="Q45" s="29"/>
      <c r="R45" s="29"/>
      <c r="S45" s="29"/>
      <c r="T45" s="29"/>
      <c r="U45" s="29"/>
      <c r="V45" s="29"/>
      <c r="W45" s="29"/>
      <c r="X45" s="29">
        <v>0</v>
      </c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35" t="s">
        <v>71</v>
      </c>
    </row>
    <row r="46" spans="1:36">
      <c r="A46" s="3"/>
      <c r="B46" s="40"/>
      <c r="C46" s="40"/>
      <c r="D46" s="15" t="s">
        <v>943</v>
      </c>
      <c r="E46" s="35" t="s">
        <v>73</v>
      </c>
      <c r="F46" s="29"/>
      <c r="G46" s="29"/>
      <c r="H46" s="29"/>
      <c r="I46" s="29"/>
      <c r="J46" s="29"/>
      <c r="K46" s="29"/>
      <c r="L46" s="29"/>
      <c r="M46" s="29"/>
      <c r="N46" s="29">
        <v>0</v>
      </c>
      <c r="O46" s="29"/>
      <c r="P46" s="29"/>
      <c r="Q46" s="29"/>
      <c r="R46" s="29"/>
      <c r="S46" s="29"/>
      <c r="T46" s="29"/>
      <c r="U46" s="29"/>
      <c r="V46" s="29"/>
      <c r="W46" s="29"/>
      <c r="X46" s="29">
        <v>0</v>
      </c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35" t="s">
        <v>73</v>
      </c>
    </row>
    <row r="47" spans="1:36">
      <c r="A47" s="3"/>
      <c r="B47" s="40"/>
      <c r="C47" s="40"/>
      <c r="D47" s="15" t="s">
        <v>742</v>
      </c>
      <c r="E47" s="35" t="s">
        <v>74</v>
      </c>
      <c r="F47" s="29">
        <v>-13000</v>
      </c>
      <c r="G47" s="29">
        <v>1000</v>
      </c>
      <c r="H47" s="29"/>
      <c r="I47" s="29"/>
      <c r="J47" s="29">
        <v>9000</v>
      </c>
      <c r="K47" s="29"/>
      <c r="L47" s="29"/>
      <c r="M47" s="29"/>
      <c r="N47" s="29">
        <v>-3000</v>
      </c>
      <c r="O47" s="29">
        <v>-3000</v>
      </c>
      <c r="P47" s="29"/>
      <c r="Q47" s="29">
        <v>-3000</v>
      </c>
      <c r="R47" s="29"/>
      <c r="S47" s="29"/>
      <c r="T47" s="29"/>
      <c r="U47" s="29"/>
      <c r="V47" s="29"/>
      <c r="W47" s="29"/>
      <c r="X47" s="29">
        <v>-3000</v>
      </c>
      <c r="Y47" s="29">
        <v>-3000</v>
      </c>
      <c r="Z47" s="29"/>
      <c r="AA47" s="29">
        <v>-21000</v>
      </c>
      <c r="AB47" s="29"/>
      <c r="AC47" s="29"/>
      <c r="AD47" s="29">
        <v>8000</v>
      </c>
      <c r="AE47" s="29"/>
      <c r="AF47" s="29"/>
      <c r="AG47" s="29"/>
      <c r="AH47" s="29">
        <v>-13000</v>
      </c>
      <c r="AI47" s="29">
        <v>-13000</v>
      </c>
      <c r="AJ47" s="35" t="s">
        <v>74</v>
      </c>
    </row>
    <row r="48" spans="1:36">
      <c r="A48" s="3"/>
      <c r="B48" s="40"/>
      <c r="C48" s="41"/>
      <c r="D48" s="15" t="s">
        <v>968</v>
      </c>
      <c r="E48" s="35" t="s">
        <v>75</v>
      </c>
      <c r="F48" s="29">
        <v>25000</v>
      </c>
      <c r="G48" s="29">
        <v>-2000</v>
      </c>
      <c r="H48" s="29">
        <v>0</v>
      </c>
      <c r="I48" s="29">
        <v>0</v>
      </c>
      <c r="J48" s="29">
        <v>-3000</v>
      </c>
      <c r="K48" s="29">
        <v>0</v>
      </c>
      <c r="L48" s="29">
        <v>0</v>
      </c>
      <c r="M48" s="29">
        <v>0</v>
      </c>
      <c r="N48" s="29">
        <v>20000</v>
      </c>
      <c r="O48" s="29">
        <v>-5000</v>
      </c>
      <c r="P48" s="29">
        <v>42000</v>
      </c>
      <c r="Q48" s="29">
        <v>-32000</v>
      </c>
      <c r="R48" s="29">
        <v>0</v>
      </c>
      <c r="S48" s="29">
        <v>0</v>
      </c>
      <c r="T48" s="29">
        <v>9000</v>
      </c>
      <c r="U48" s="29">
        <v>0</v>
      </c>
      <c r="V48" s="29">
        <v>0</v>
      </c>
      <c r="W48" s="29">
        <v>0</v>
      </c>
      <c r="X48" s="29">
        <v>19000</v>
      </c>
      <c r="Y48" s="29">
        <v>-21000</v>
      </c>
      <c r="Z48" s="29">
        <v>42000</v>
      </c>
      <c r="AA48" s="29">
        <v>-47000</v>
      </c>
      <c r="AB48" s="29">
        <v>0</v>
      </c>
      <c r="AC48" s="29">
        <v>0</v>
      </c>
      <c r="AD48" s="29">
        <v>30000</v>
      </c>
      <c r="AE48" s="29">
        <v>0</v>
      </c>
      <c r="AF48" s="29">
        <v>0</v>
      </c>
      <c r="AG48" s="29">
        <v>0</v>
      </c>
      <c r="AH48" s="29">
        <v>25000</v>
      </c>
      <c r="AI48" s="29">
        <v>-25000</v>
      </c>
      <c r="AJ48" s="35" t="s">
        <v>75</v>
      </c>
    </row>
    <row r="49" spans="1:36">
      <c r="A49" s="3"/>
      <c r="B49" s="40"/>
      <c r="C49" s="41" t="s">
        <v>731</v>
      </c>
      <c r="D49" s="41"/>
      <c r="E49" s="35" t="s">
        <v>77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/>
      <c r="L49" s="29"/>
      <c r="M49" s="29"/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/>
      <c r="V49" s="29"/>
      <c r="W49" s="29"/>
      <c r="X49" s="29">
        <v>0</v>
      </c>
      <c r="Y49" s="29">
        <v>0</v>
      </c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35" t="s">
        <v>77</v>
      </c>
    </row>
    <row r="50" spans="1:36">
      <c r="A50" s="3"/>
      <c r="B50" s="39"/>
      <c r="C50" s="39" t="s">
        <v>1031</v>
      </c>
      <c r="D50" s="39"/>
      <c r="E50" s="36" t="s">
        <v>78</v>
      </c>
      <c r="F50" s="30">
        <v>25000</v>
      </c>
      <c r="G50" s="30">
        <v>-2000</v>
      </c>
      <c r="H50" s="30">
        <v>0</v>
      </c>
      <c r="I50" s="30">
        <v>0</v>
      </c>
      <c r="J50" s="30">
        <v>-3000</v>
      </c>
      <c r="K50" s="30">
        <v>0</v>
      </c>
      <c r="L50" s="30">
        <v>0</v>
      </c>
      <c r="M50" s="30">
        <v>0</v>
      </c>
      <c r="N50" s="30">
        <v>20000</v>
      </c>
      <c r="O50" s="30">
        <v>-5000</v>
      </c>
      <c r="P50" s="30">
        <v>42000</v>
      </c>
      <c r="Q50" s="30">
        <v>-32000</v>
      </c>
      <c r="R50" s="30">
        <v>0</v>
      </c>
      <c r="S50" s="30">
        <v>0</v>
      </c>
      <c r="T50" s="30">
        <v>9000</v>
      </c>
      <c r="U50" s="30">
        <v>0</v>
      </c>
      <c r="V50" s="30">
        <v>0</v>
      </c>
      <c r="W50" s="30">
        <v>0</v>
      </c>
      <c r="X50" s="30">
        <v>19000</v>
      </c>
      <c r="Y50" s="30">
        <v>-21000</v>
      </c>
      <c r="Z50" s="30">
        <v>42000</v>
      </c>
      <c r="AA50" s="30">
        <v>-47000</v>
      </c>
      <c r="AB50" s="30">
        <v>0</v>
      </c>
      <c r="AC50" s="30">
        <v>0</v>
      </c>
      <c r="AD50" s="30">
        <v>30000</v>
      </c>
      <c r="AE50" s="30">
        <v>0</v>
      </c>
      <c r="AF50" s="30">
        <v>0</v>
      </c>
      <c r="AG50" s="30">
        <v>0</v>
      </c>
      <c r="AH50" s="30">
        <v>25000</v>
      </c>
      <c r="AI50" s="30">
        <v>-25000</v>
      </c>
      <c r="AJ50" s="36" t="s">
        <v>78</v>
      </c>
    </row>
  </sheetData>
  <mergeCells count="17">
    <mergeCell ref="A1:C1"/>
    <mergeCell ref="A2:C2"/>
    <mergeCell ref="D4:E4"/>
    <mergeCell ref="B10:H10"/>
    <mergeCell ref="F12:O12"/>
    <mergeCell ref="Z12:AI12"/>
    <mergeCell ref="B15:B42"/>
    <mergeCell ref="C15:C24"/>
    <mergeCell ref="C25:C34"/>
    <mergeCell ref="C35:C40"/>
    <mergeCell ref="C41:D41"/>
    <mergeCell ref="C42:D42"/>
    <mergeCell ref="B43:B50"/>
    <mergeCell ref="C43:C48"/>
    <mergeCell ref="C49:D49"/>
    <mergeCell ref="C50:D50"/>
    <mergeCell ref="P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/>
  </sheetViews>
  <sheetFormatPr defaultColWidth="11.42578125" defaultRowHeight="12.75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11"/>
      <c r="B4" s="16" t="s">
        <v>542</v>
      </c>
      <c r="C4" s="20" t="s">
        <v>48</v>
      </c>
      <c r="D4" s="48" t="str">
        <f>IF(C4&lt;&gt;"",VLOOKUP(C4,'@Entities38'!A2:B81,2,0),"")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3"/>
      <c r="B8" s="13" t="s">
        <v>924</v>
      </c>
      <c r="C8" s="25" t="s">
        <v>173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8">
      <c r="A10" s="3"/>
      <c r="B10" s="51" t="s">
        <v>174</v>
      </c>
      <c r="C10" s="47"/>
      <c r="D10" s="47"/>
      <c r="E10" s="47"/>
      <c r="F10" s="47"/>
      <c r="G10" s="47"/>
      <c r="H10" s="47"/>
      <c r="I10" s="47"/>
      <c r="J10" s="47"/>
      <c r="K10" s="47"/>
      <c r="L10" s="52"/>
      <c r="M10" s="3"/>
      <c r="N10" s="3"/>
      <c r="O10" s="3"/>
      <c r="P10" s="3"/>
      <c r="Q10" s="3"/>
      <c r="R10" s="3"/>
    </row>
    <row r="11" spans="1:18">
      <c r="A11" s="3"/>
      <c r="B11" s="2" t="s">
        <v>173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3"/>
      <c r="B12" s="3"/>
      <c r="C12" s="3"/>
      <c r="D12" s="3"/>
      <c r="E12" s="3"/>
      <c r="F12" s="45" t="s">
        <v>1204</v>
      </c>
      <c r="G12" s="44"/>
      <c r="H12" s="45"/>
      <c r="I12" s="45" t="s">
        <v>1130</v>
      </c>
      <c r="J12" s="44"/>
      <c r="K12" s="45"/>
      <c r="L12" s="45" t="s">
        <v>933</v>
      </c>
      <c r="M12" s="44"/>
      <c r="N12" s="45"/>
      <c r="O12" s="45" t="s">
        <v>934</v>
      </c>
      <c r="P12" s="44"/>
      <c r="Q12" s="45"/>
      <c r="R12" s="3"/>
    </row>
    <row r="13" spans="1:18" ht="30.95" customHeight="1">
      <c r="A13" s="3"/>
      <c r="B13" s="3"/>
      <c r="C13" s="3"/>
      <c r="D13" s="3"/>
      <c r="E13" s="3"/>
      <c r="F13" s="19" t="s">
        <v>784</v>
      </c>
      <c r="G13" s="19" t="s">
        <v>640</v>
      </c>
      <c r="H13" s="19" t="s">
        <v>1181</v>
      </c>
      <c r="I13" s="19" t="s">
        <v>784</v>
      </c>
      <c r="J13" s="19" t="s">
        <v>640</v>
      </c>
      <c r="K13" s="19" t="s">
        <v>1181</v>
      </c>
      <c r="L13" s="19" t="s">
        <v>784</v>
      </c>
      <c r="M13" s="19" t="s">
        <v>640</v>
      </c>
      <c r="N13" s="19" t="s">
        <v>1181</v>
      </c>
      <c r="O13" s="19" t="s">
        <v>784</v>
      </c>
      <c r="P13" s="19" t="s">
        <v>640</v>
      </c>
      <c r="Q13" s="19" t="s">
        <v>1181</v>
      </c>
      <c r="R13" s="3"/>
    </row>
    <row r="14" spans="1:18">
      <c r="A14" s="3"/>
      <c r="B14" s="3"/>
      <c r="C14" s="3"/>
      <c r="D14" s="3"/>
      <c r="E14" s="3"/>
      <c r="F14" s="27" t="s">
        <v>23</v>
      </c>
      <c r="G14" s="27" t="s">
        <v>51</v>
      </c>
      <c r="H14" s="27" t="s">
        <v>69</v>
      </c>
      <c r="I14" s="27" t="s">
        <v>23</v>
      </c>
      <c r="J14" s="27" t="s">
        <v>51</v>
      </c>
      <c r="K14" s="27" t="s">
        <v>69</v>
      </c>
      <c r="L14" s="27" t="s">
        <v>83</v>
      </c>
      <c r="M14" s="27" t="s">
        <v>91</v>
      </c>
      <c r="N14" s="27" t="s">
        <v>96</v>
      </c>
      <c r="O14" s="27" t="s">
        <v>83</v>
      </c>
      <c r="P14" s="27" t="s">
        <v>91</v>
      </c>
      <c r="Q14" s="27" t="s">
        <v>96</v>
      </c>
      <c r="R14" s="3"/>
    </row>
    <row r="15" spans="1:18">
      <c r="A15" s="3"/>
      <c r="B15" s="39" t="s">
        <v>524</v>
      </c>
      <c r="C15" s="41" t="s">
        <v>539</v>
      </c>
      <c r="D15" s="41"/>
      <c r="E15" s="27" t="s">
        <v>23</v>
      </c>
      <c r="F15" s="29">
        <v>26223000</v>
      </c>
      <c r="G15" s="29">
        <v>352000</v>
      </c>
      <c r="H15" s="37">
        <v>5.48</v>
      </c>
      <c r="I15" s="29">
        <v>24043000</v>
      </c>
      <c r="J15" s="29">
        <v>315000</v>
      </c>
      <c r="K15" s="37">
        <v>5.33</v>
      </c>
      <c r="L15" s="29">
        <v>25878000</v>
      </c>
      <c r="M15" s="29">
        <v>661000</v>
      </c>
      <c r="N15" s="37">
        <v>5.18</v>
      </c>
      <c r="O15" s="29">
        <v>23838000</v>
      </c>
      <c r="P15" s="29">
        <v>596000</v>
      </c>
      <c r="Q15" s="37">
        <v>5.0599999999999996</v>
      </c>
      <c r="R15" s="27" t="s">
        <v>23</v>
      </c>
    </row>
    <row r="16" spans="1:18">
      <c r="A16" s="3"/>
      <c r="B16" s="40"/>
      <c r="C16" s="41" t="s">
        <v>892</v>
      </c>
      <c r="D16" s="41"/>
      <c r="E16" s="27" t="s">
        <v>51</v>
      </c>
      <c r="F16" s="29"/>
      <c r="G16" s="29"/>
      <c r="H16" s="37"/>
      <c r="I16" s="29"/>
      <c r="J16" s="29"/>
      <c r="K16" s="37"/>
      <c r="L16" s="29"/>
      <c r="M16" s="29"/>
      <c r="N16" s="37"/>
      <c r="O16" s="29"/>
      <c r="P16" s="29"/>
      <c r="Q16" s="37"/>
      <c r="R16" s="27" t="s">
        <v>51</v>
      </c>
    </row>
    <row r="17" spans="1:18">
      <c r="A17" s="3"/>
      <c r="B17" s="40"/>
      <c r="C17" s="41" t="s">
        <v>966</v>
      </c>
      <c r="D17" s="41"/>
      <c r="E17" s="27" t="s">
        <v>69</v>
      </c>
      <c r="F17" s="29">
        <v>26223000</v>
      </c>
      <c r="G17" s="29">
        <v>352000</v>
      </c>
      <c r="H17" s="37">
        <v>5.48</v>
      </c>
      <c r="I17" s="29">
        <v>24043000</v>
      </c>
      <c r="J17" s="29">
        <v>315000</v>
      </c>
      <c r="K17" s="37">
        <v>5.33</v>
      </c>
      <c r="L17" s="29">
        <v>25878000</v>
      </c>
      <c r="M17" s="29">
        <v>661000</v>
      </c>
      <c r="N17" s="37">
        <v>5.18</v>
      </c>
      <c r="O17" s="29">
        <v>23838000</v>
      </c>
      <c r="P17" s="29">
        <v>596000</v>
      </c>
      <c r="Q17" s="37">
        <v>5.0599999999999996</v>
      </c>
      <c r="R17" s="27" t="s">
        <v>69</v>
      </c>
    </row>
    <row r="18" spans="1:18">
      <c r="A18" s="3"/>
      <c r="B18" s="41"/>
      <c r="C18" s="15"/>
      <c r="D18" s="15" t="s">
        <v>880</v>
      </c>
      <c r="E18" s="27" t="s">
        <v>83</v>
      </c>
      <c r="F18" s="31"/>
      <c r="G18" s="29">
        <v>34000</v>
      </c>
      <c r="H18" s="32"/>
      <c r="I18" s="31"/>
      <c r="J18" s="29">
        <v>30000</v>
      </c>
      <c r="K18" s="32"/>
      <c r="L18" s="31"/>
      <c r="M18" s="29">
        <v>67000</v>
      </c>
      <c r="N18" s="32"/>
      <c r="O18" s="31"/>
      <c r="P18" s="29">
        <v>60000</v>
      </c>
      <c r="Q18" s="32"/>
      <c r="R18" s="27" t="s">
        <v>83</v>
      </c>
    </row>
    <row r="19" spans="1:18">
      <c r="A19" s="3"/>
      <c r="B19" s="39" t="s">
        <v>523</v>
      </c>
      <c r="C19" s="41" t="s">
        <v>539</v>
      </c>
      <c r="D19" s="41"/>
      <c r="E19" s="27" t="s">
        <v>91</v>
      </c>
      <c r="F19" s="29"/>
      <c r="G19" s="29"/>
      <c r="H19" s="37"/>
      <c r="I19" s="29"/>
      <c r="J19" s="29"/>
      <c r="K19" s="37"/>
      <c r="L19" s="29"/>
      <c r="M19" s="29"/>
      <c r="N19" s="37"/>
      <c r="O19" s="29"/>
      <c r="P19" s="29"/>
      <c r="Q19" s="37"/>
      <c r="R19" s="27" t="s">
        <v>91</v>
      </c>
    </row>
    <row r="20" spans="1:18">
      <c r="A20" s="3"/>
      <c r="B20" s="40"/>
      <c r="C20" s="41" t="s">
        <v>892</v>
      </c>
      <c r="D20" s="41"/>
      <c r="E20" s="27" t="s">
        <v>96</v>
      </c>
      <c r="F20" s="29"/>
      <c r="G20" s="29"/>
      <c r="H20" s="37"/>
      <c r="I20" s="29"/>
      <c r="J20" s="29"/>
      <c r="K20" s="37"/>
      <c r="L20" s="29"/>
      <c r="M20" s="29"/>
      <c r="N20" s="37"/>
      <c r="O20" s="29"/>
      <c r="P20" s="29"/>
      <c r="Q20" s="37"/>
      <c r="R20" s="27" t="s">
        <v>96</v>
      </c>
    </row>
    <row r="21" spans="1:18">
      <c r="A21" s="3"/>
      <c r="B21" s="41"/>
      <c r="C21" s="41" t="s">
        <v>966</v>
      </c>
      <c r="D21" s="41"/>
      <c r="E21" s="27" t="s">
        <v>185</v>
      </c>
      <c r="F21" s="29"/>
      <c r="G21" s="29"/>
      <c r="H21" s="37"/>
      <c r="I21" s="29"/>
      <c r="J21" s="29"/>
      <c r="K21" s="37"/>
      <c r="L21" s="29"/>
      <c r="M21" s="29"/>
      <c r="N21" s="37"/>
      <c r="O21" s="29"/>
      <c r="P21" s="29"/>
      <c r="Q21" s="37"/>
      <c r="R21" s="27" t="s">
        <v>185</v>
      </c>
    </row>
    <row r="22" spans="1:18">
      <c r="A22" s="3"/>
      <c r="B22" s="39" t="s">
        <v>1103</v>
      </c>
      <c r="C22" s="41" t="s">
        <v>539</v>
      </c>
      <c r="D22" s="41"/>
      <c r="E22" s="27" t="s">
        <v>186</v>
      </c>
      <c r="F22" s="29">
        <v>890000</v>
      </c>
      <c r="G22" s="29">
        <v>5000</v>
      </c>
      <c r="H22" s="37">
        <v>2.39</v>
      </c>
      <c r="I22" s="29">
        <v>650000</v>
      </c>
      <c r="J22" s="29">
        <v>3000</v>
      </c>
      <c r="K22" s="37">
        <v>1.96</v>
      </c>
      <c r="L22" s="29">
        <v>753000</v>
      </c>
      <c r="M22" s="29">
        <v>7000</v>
      </c>
      <c r="N22" s="37">
        <v>1.86</v>
      </c>
      <c r="O22" s="29">
        <v>652000</v>
      </c>
      <c r="P22" s="29">
        <v>4000</v>
      </c>
      <c r="Q22" s="37">
        <v>1.19</v>
      </c>
      <c r="R22" s="27" t="s">
        <v>186</v>
      </c>
    </row>
    <row r="23" spans="1:18">
      <c r="A23" s="3"/>
      <c r="B23" s="40"/>
      <c r="C23" s="41" t="s">
        <v>892</v>
      </c>
      <c r="D23" s="41"/>
      <c r="E23" s="27" t="s">
        <v>214</v>
      </c>
      <c r="F23" s="29"/>
      <c r="G23" s="29"/>
      <c r="H23" s="37"/>
      <c r="I23" s="29"/>
      <c r="J23" s="29"/>
      <c r="K23" s="37"/>
      <c r="L23" s="29"/>
      <c r="M23" s="29"/>
      <c r="N23" s="37"/>
      <c r="O23" s="29"/>
      <c r="P23" s="29"/>
      <c r="Q23" s="37"/>
      <c r="R23" s="27" t="s">
        <v>214</v>
      </c>
    </row>
    <row r="24" spans="1:18">
      <c r="A24" s="3"/>
      <c r="B24" s="41"/>
      <c r="C24" s="41" t="s">
        <v>966</v>
      </c>
      <c r="D24" s="41"/>
      <c r="E24" s="27" t="s">
        <v>24</v>
      </c>
      <c r="F24" s="29">
        <v>890000</v>
      </c>
      <c r="G24" s="29">
        <v>5000</v>
      </c>
      <c r="H24" s="37">
        <v>2.39</v>
      </c>
      <c r="I24" s="29">
        <v>650000</v>
      </c>
      <c r="J24" s="29">
        <v>3000</v>
      </c>
      <c r="K24" s="37">
        <v>1.96</v>
      </c>
      <c r="L24" s="29">
        <v>753000</v>
      </c>
      <c r="M24" s="29">
        <v>7000</v>
      </c>
      <c r="N24" s="37">
        <v>1.86</v>
      </c>
      <c r="O24" s="29">
        <v>652000</v>
      </c>
      <c r="P24" s="29">
        <v>4000</v>
      </c>
      <c r="Q24" s="37">
        <v>1.19</v>
      </c>
      <c r="R24" s="27" t="s">
        <v>24</v>
      </c>
    </row>
    <row r="25" spans="1:18">
      <c r="A25" s="3"/>
      <c r="B25" s="39" t="s">
        <v>1120</v>
      </c>
      <c r="C25" s="41" t="s">
        <v>539</v>
      </c>
      <c r="D25" s="41"/>
      <c r="E25" s="27" t="s">
        <v>30</v>
      </c>
      <c r="F25" s="29">
        <v>2842000</v>
      </c>
      <c r="G25" s="29">
        <v>1000</v>
      </c>
      <c r="H25" s="37">
        <v>0.25</v>
      </c>
      <c r="I25" s="29">
        <v>3862000</v>
      </c>
      <c r="J25" s="29">
        <v>1000</v>
      </c>
      <c r="K25" s="37">
        <v>0.1</v>
      </c>
      <c r="L25" s="29">
        <v>2047000</v>
      </c>
      <c r="M25" s="29">
        <v>2000</v>
      </c>
      <c r="N25" s="37">
        <v>0.25</v>
      </c>
      <c r="O25" s="29">
        <v>3622000</v>
      </c>
      <c r="P25" s="29">
        <v>2000</v>
      </c>
      <c r="Q25" s="37">
        <v>0.1</v>
      </c>
      <c r="R25" s="27" t="s">
        <v>30</v>
      </c>
    </row>
    <row r="26" spans="1:18">
      <c r="A26" s="3"/>
      <c r="B26" s="40"/>
      <c r="C26" s="41" t="s">
        <v>892</v>
      </c>
      <c r="D26" s="41"/>
      <c r="E26" s="27" t="s">
        <v>34</v>
      </c>
      <c r="F26" s="29"/>
      <c r="G26" s="29"/>
      <c r="H26" s="37"/>
      <c r="I26" s="29"/>
      <c r="J26" s="29"/>
      <c r="K26" s="37"/>
      <c r="L26" s="29"/>
      <c r="M26" s="29"/>
      <c r="N26" s="37"/>
      <c r="O26" s="29"/>
      <c r="P26" s="29"/>
      <c r="Q26" s="37"/>
      <c r="R26" s="27" t="s">
        <v>34</v>
      </c>
    </row>
    <row r="27" spans="1:18">
      <c r="A27" s="3"/>
      <c r="B27" s="41"/>
      <c r="C27" s="41" t="s">
        <v>966</v>
      </c>
      <c r="D27" s="41"/>
      <c r="E27" s="27" t="s">
        <v>40</v>
      </c>
      <c r="F27" s="29">
        <v>2842000</v>
      </c>
      <c r="G27" s="29">
        <v>1000</v>
      </c>
      <c r="H27" s="37">
        <v>0.25</v>
      </c>
      <c r="I27" s="29">
        <v>3862000</v>
      </c>
      <c r="J27" s="29">
        <v>1000</v>
      </c>
      <c r="K27" s="37">
        <v>0.1</v>
      </c>
      <c r="L27" s="29">
        <v>2047000</v>
      </c>
      <c r="M27" s="29">
        <v>2000</v>
      </c>
      <c r="N27" s="37">
        <v>0.25</v>
      </c>
      <c r="O27" s="29">
        <v>3622000</v>
      </c>
      <c r="P27" s="29">
        <v>2000</v>
      </c>
      <c r="Q27" s="37">
        <v>0.1</v>
      </c>
      <c r="R27" s="27" t="s">
        <v>40</v>
      </c>
    </row>
    <row r="28" spans="1:18">
      <c r="A28" s="3"/>
      <c r="B28" s="39" t="s">
        <v>947</v>
      </c>
      <c r="C28" s="41" t="s">
        <v>539</v>
      </c>
      <c r="D28" s="41"/>
      <c r="E28" s="27" t="s">
        <v>43</v>
      </c>
      <c r="F28" s="29"/>
      <c r="G28" s="29"/>
      <c r="H28" s="37"/>
      <c r="I28" s="29"/>
      <c r="J28" s="29"/>
      <c r="K28" s="37"/>
      <c r="L28" s="29"/>
      <c r="M28" s="29"/>
      <c r="N28" s="37"/>
      <c r="O28" s="29"/>
      <c r="P28" s="29"/>
      <c r="Q28" s="37"/>
      <c r="R28" s="27" t="s">
        <v>43</v>
      </c>
    </row>
    <row r="29" spans="1:18">
      <c r="A29" s="3"/>
      <c r="B29" s="40"/>
      <c r="C29" s="41" t="s">
        <v>892</v>
      </c>
      <c r="D29" s="41"/>
      <c r="E29" s="27" t="s">
        <v>45</v>
      </c>
      <c r="F29" s="29"/>
      <c r="G29" s="29"/>
      <c r="H29" s="37"/>
      <c r="I29" s="29"/>
      <c r="J29" s="29"/>
      <c r="K29" s="37"/>
      <c r="L29" s="29"/>
      <c r="M29" s="29"/>
      <c r="N29" s="37"/>
      <c r="O29" s="29"/>
      <c r="P29" s="29"/>
      <c r="Q29" s="37"/>
      <c r="R29" s="27" t="s">
        <v>45</v>
      </c>
    </row>
    <row r="30" spans="1:18">
      <c r="A30" s="3"/>
      <c r="B30" s="41"/>
      <c r="C30" s="41" t="s">
        <v>966</v>
      </c>
      <c r="D30" s="41"/>
      <c r="E30" s="27" t="s">
        <v>46</v>
      </c>
      <c r="F30" s="29"/>
      <c r="G30" s="29"/>
      <c r="H30" s="37"/>
      <c r="I30" s="29"/>
      <c r="J30" s="29"/>
      <c r="K30" s="37"/>
      <c r="L30" s="29"/>
      <c r="M30" s="29"/>
      <c r="N30" s="37"/>
      <c r="O30" s="29"/>
      <c r="P30" s="29"/>
      <c r="Q30" s="37"/>
      <c r="R30" s="27" t="s">
        <v>46</v>
      </c>
    </row>
    <row r="31" spans="1:18">
      <c r="A31" s="3"/>
      <c r="B31" s="39" t="s">
        <v>498</v>
      </c>
      <c r="C31" s="41" t="s">
        <v>539</v>
      </c>
      <c r="D31" s="41"/>
      <c r="E31" s="27" t="s">
        <v>47</v>
      </c>
      <c r="F31" s="29">
        <v>5220000</v>
      </c>
      <c r="G31" s="29">
        <v>18000</v>
      </c>
      <c r="H31" s="37">
        <v>1.34</v>
      </c>
      <c r="I31" s="29">
        <v>4480000</v>
      </c>
      <c r="J31" s="29">
        <v>17000</v>
      </c>
      <c r="K31" s="37">
        <v>1.52</v>
      </c>
      <c r="L31" s="29">
        <v>5515000</v>
      </c>
      <c r="M31" s="29">
        <v>34000</v>
      </c>
      <c r="N31" s="37">
        <v>1.22</v>
      </c>
      <c r="O31" s="29">
        <v>4490000</v>
      </c>
      <c r="P31" s="29">
        <v>26000</v>
      </c>
      <c r="Q31" s="37">
        <v>1.1499999999999999</v>
      </c>
      <c r="R31" s="27" t="s">
        <v>47</v>
      </c>
    </row>
    <row r="32" spans="1:18">
      <c r="A32" s="3"/>
      <c r="B32" s="40"/>
      <c r="C32" s="41" t="s">
        <v>892</v>
      </c>
      <c r="D32" s="41"/>
      <c r="E32" s="27" t="s">
        <v>49</v>
      </c>
      <c r="F32" s="29"/>
      <c r="G32" s="29"/>
      <c r="H32" s="37"/>
      <c r="I32" s="29"/>
      <c r="J32" s="29"/>
      <c r="K32" s="37"/>
      <c r="L32" s="29"/>
      <c r="M32" s="29"/>
      <c r="N32" s="37"/>
      <c r="O32" s="29"/>
      <c r="P32" s="29"/>
      <c r="Q32" s="37"/>
      <c r="R32" s="27" t="s">
        <v>49</v>
      </c>
    </row>
    <row r="33" spans="1:18">
      <c r="A33" s="3"/>
      <c r="B33" s="41"/>
      <c r="C33" s="39" t="s">
        <v>966</v>
      </c>
      <c r="D33" s="41"/>
      <c r="E33" s="27" t="s">
        <v>50</v>
      </c>
      <c r="F33" s="29">
        <v>5220000</v>
      </c>
      <c r="G33" s="29">
        <v>18000</v>
      </c>
      <c r="H33" s="37">
        <v>1.34</v>
      </c>
      <c r="I33" s="29">
        <v>4480000</v>
      </c>
      <c r="J33" s="29">
        <v>17000</v>
      </c>
      <c r="K33" s="37">
        <v>1.52</v>
      </c>
      <c r="L33" s="29">
        <v>5515000</v>
      </c>
      <c r="M33" s="29">
        <v>34000</v>
      </c>
      <c r="N33" s="37">
        <v>1.22</v>
      </c>
      <c r="O33" s="29">
        <v>4490000</v>
      </c>
      <c r="P33" s="29">
        <v>26000</v>
      </c>
      <c r="Q33" s="37">
        <v>1.1499999999999999</v>
      </c>
      <c r="R33" s="27" t="s">
        <v>50</v>
      </c>
    </row>
    <row r="34" spans="1:18" ht="30.95" customHeight="1">
      <c r="A34" s="3"/>
      <c r="B34" s="41" t="s">
        <v>906</v>
      </c>
      <c r="C34" s="44"/>
      <c r="D34" s="41"/>
      <c r="E34" s="27" t="s">
        <v>52</v>
      </c>
      <c r="F34" s="29"/>
      <c r="G34" s="31"/>
      <c r="H34" s="32"/>
      <c r="I34" s="29"/>
      <c r="J34" s="31"/>
      <c r="K34" s="32"/>
      <c r="L34" s="29"/>
      <c r="M34" s="31"/>
      <c r="N34" s="32"/>
      <c r="O34" s="29"/>
      <c r="P34" s="31"/>
      <c r="Q34" s="32"/>
      <c r="R34" s="27" t="s">
        <v>52</v>
      </c>
    </row>
    <row r="35" spans="1:18" ht="30.95" customHeight="1">
      <c r="A35" s="3"/>
      <c r="B35" s="41" t="s">
        <v>904</v>
      </c>
      <c r="C35" s="44"/>
      <c r="D35" s="41"/>
      <c r="E35" s="27" t="s">
        <v>55</v>
      </c>
      <c r="F35" s="29">
        <v>36000</v>
      </c>
      <c r="G35" s="31"/>
      <c r="H35" s="32"/>
      <c r="I35" s="29">
        <v>-14000</v>
      </c>
      <c r="J35" s="31"/>
      <c r="K35" s="32"/>
      <c r="L35" s="29">
        <v>13000</v>
      </c>
      <c r="M35" s="31"/>
      <c r="N35" s="32"/>
      <c r="O35" s="29">
        <v>-1000</v>
      </c>
      <c r="P35" s="31"/>
      <c r="Q35" s="32"/>
      <c r="R35" s="27" t="s">
        <v>55</v>
      </c>
    </row>
    <row r="36" spans="1:18">
      <c r="A36" s="3"/>
      <c r="B36" s="39" t="s">
        <v>497</v>
      </c>
      <c r="C36" s="41" t="s">
        <v>539</v>
      </c>
      <c r="D36" s="41"/>
      <c r="E36" s="27" t="s">
        <v>56</v>
      </c>
      <c r="F36" s="29"/>
      <c r="G36" s="29"/>
      <c r="H36" s="37"/>
      <c r="I36" s="29">
        <v>4000</v>
      </c>
      <c r="J36" s="29"/>
      <c r="K36" s="37">
        <v>0.09</v>
      </c>
      <c r="L36" s="29">
        <v>97000</v>
      </c>
      <c r="M36" s="29"/>
      <c r="N36" s="37">
        <v>0.16</v>
      </c>
      <c r="O36" s="29">
        <v>16000</v>
      </c>
      <c r="P36" s="29"/>
      <c r="Q36" s="37">
        <v>0.12</v>
      </c>
      <c r="R36" s="27" t="s">
        <v>56</v>
      </c>
    </row>
    <row r="37" spans="1:18">
      <c r="A37" s="3"/>
      <c r="B37" s="40"/>
      <c r="C37" s="41" t="s">
        <v>892</v>
      </c>
      <c r="D37" s="41"/>
      <c r="E37" s="27" t="s">
        <v>58</v>
      </c>
      <c r="F37" s="29"/>
      <c r="G37" s="29"/>
      <c r="H37" s="37"/>
      <c r="I37" s="29"/>
      <c r="J37" s="29"/>
      <c r="K37" s="37"/>
      <c r="L37" s="29"/>
      <c r="M37" s="29"/>
      <c r="N37" s="37"/>
      <c r="O37" s="29"/>
      <c r="P37" s="29"/>
      <c r="Q37" s="37"/>
      <c r="R37" s="27" t="s">
        <v>58</v>
      </c>
    </row>
    <row r="38" spans="1:18">
      <c r="A38" s="3"/>
      <c r="B38" s="40"/>
      <c r="C38" s="41" t="s">
        <v>966</v>
      </c>
      <c r="D38" s="41"/>
      <c r="E38" s="27" t="s">
        <v>60</v>
      </c>
      <c r="F38" s="29"/>
      <c r="G38" s="29"/>
      <c r="H38" s="37"/>
      <c r="I38" s="29">
        <v>4000</v>
      </c>
      <c r="J38" s="29"/>
      <c r="K38" s="37">
        <v>0.09</v>
      </c>
      <c r="L38" s="29">
        <v>97000</v>
      </c>
      <c r="M38" s="29"/>
      <c r="N38" s="37">
        <v>0.16</v>
      </c>
      <c r="O38" s="29">
        <v>16000</v>
      </c>
      <c r="P38" s="29"/>
      <c r="Q38" s="37">
        <v>0.12</v>
      </c>
      <c r="R38" s="27" t="s">
        <v>60</v>
      </c>
    </row>
    <row r="39" spans="1:18">
      <c r="A39" s="3"/>
      <c r="B39" s="41"/>
      <c r="C39" s="41" t="s">
        <v>905</v>
      </c>
      <c r="D39" s="41"/>
      <c r="E39" s="27" t="s">
        <v>61</v>
      </c>
      <c r="F39" s="29"/>
      <c r="G39" s="31"/>
      <c r="H39" s="32"/>
      <c r="I39" s="29"/>
      <c r="J39" s="31"/>
      <c r="K39" s="32"/>
      <c r="L39" s="29"/>
      <c r="M39" s="31"/>
      <c r="N39" s="32"/>
      <c r="O39" s="29"/>
      <c r="P39" s="31"/>
      <c r="Q39" s="32"/>
      <c r="R39" s="27" t="s">
        <v>61</v>
      </c>
    </row>
    <row r="40" spans="1:18">
      <c r="A40" s="3"/>
      <c r="B40" s="39" t="s">
        <v>953</v>
      </c>
      <c r="C40" s="41" t="s">
        <v>539</v>
      </c>
      <c r="D40" s="41"/>
      <c r="E40" s="27" t="s">
        <v>62</v>
      </c>
      <c r="F40" s="29">
        <v>7000</v>
      </c>
      <c r="G40" s="29"/>
      <c r="H40" s="37"/>
      <c r="I40" s="29">
        <v>6000</v>
      </c>
      <c r="J40" s="29"/>
      <c r="K40" s="37"/>
      <c r="L40" s="29">
        <v>7000</v>
      </c>
      <c r="M40" s="29"/>
      <c r="N40" s="37"/>
      <c r="O40" s="29">
        <v>6000</v>
      </c>
      <c r="P40" s="29"/>
      <c r="Q40" s="37"/>
      <c r="R40" s="27" t="s">
        <v>62</v>
      </c>
    </row>
    <row r="41" spans="1:18">
      <c r="A41" s="3"/>
      <c r="B41" s="40"/>
      <c r="C41" s="41" t="s">
        <v>892</v>
      </c>
      <c r="D41" s="41"/>
      <c r="E41" s="27" t="s">
        <v>65</v>
      </c>
      <c r="F41" s="29"/>
      <c r="G41" s="29"/>
      <c r="H41" s="37"/>
      <c r="I41" s="29"/>
      <c r="J41" s="29"/>
      <c r="K41" s="37"/>
      <c r="L41" s="29"/>
      <c r="M41" s="29"/>
      <c r="N41" s="37"/>
      <c r="O41" s="29"/>
      <c r="P41" s="29"/>
      <c r="Q41" s="37"/>
      <c r="R41" s="27" t="s">
        <v>65</v>
      </c>
    </row>
    <row r="42" spans="1:18">
      <c r="A42" s="3"/>
      <c r="B42" s="41"/>
      <c r="C42" s="39" t="s">
        <v>966</v>
      </c>
      <c r="D42" s="41"/>
      <c r="E42" s="27" t="s">
        <v>67</v>
      </c>
      <c r="F42" s="29">
        <v>7000</v>
      </c>
      <c r="G42" s="29"/>
      <c r="H42" s="37"/>
      <c r="I42" s="29">
        <v>6000</v>
      </c>
      <c r="J42" s="29"/>
      <c r="K42" s="37"/>
      <c r="L42" s="29">
        <v>7000</v>
      </c>
      <c r="M42" s="29"/>
      <c r="N42" s="37"/>
      <c r="O42" s="29">
        <v>6000</v>
      </c>
      <c r="P42" s="29"/>
      <c r="Q42" s="37"/>
      <c r="R42" s="27" t="s">
        <v>67</v>
      </c>
    </row>
    <row r="43" spans="1:18">
      <c r="A43" s="3"/>
      <c r="B43" s="41" t="s">
        <v>998</v>
      </c>
      <c r="C43" s="44"/>
      <c r="D43" s="41"/>
      <c r="E43" s="27" t="s">
        <v>68</v>
      </c>
      <c r="F43" s="29">
        <v>35182000</v>
      </c>
      <c r="G43" s="29">
        <v>376000</v>
      </c>
      <c r="H43" s="37">
        <v>4.3499999999999996</v>
      </c>
      <c r="I43" s="29">
        <v>33045000</v>
      </c>
      <c r="J43" s="29">
        <v>336000</v>
      </c>
      <c r="K43" s="37">
        <v>4.12</v>
      </c>
      <c r="L43" s="29">
        <v>34297000</v>
      </c>
      <c r="M43" s="29">
        <v>704000</v>
      </c>
      <c r="N43" s="37">
        <v>4.1500000000000004</v>
      </c>
      <c r="O43" s="29">
        <v>32624000</v>
      </c>
      <c r="P43" s="29">
        <v>628000</v>
      </c>
      <c r="Q43" s="37">
        <v>3.88</v>
      </c>
      <c r="R43" s="27" t="s">
        <v>68</v>
      </c>
    </row>
    <row r="44" spans="1:18">
      <c r="A44" s="3"/>
      <c r="B44" s="41" t="s">
        <v>748</v>
      </c>
      <c r="C44" s="44"/>
      <c r="D44" s="41"/>
      <c r="E44" s="27" t="s">
        <v>70</v>
      </c>
      <c r="F44" s="29">
        <v>547000</v>
      </c>
      <c r="G44" s="31"/>
      <c r="H44" s="31"/>
      <c r="I44" s="29">
        <v>493000</v>
      </c>
      <c r="J44" s="31"/>
      <c r="K44" s="31"/>
      <c r="L44" s="29">
        <v>538000</v>
      </c>
      <c r="M44" s="31"/>
      <c r="N44" s="31"/>
      <c r="O44" s="29">
        <v>485000</v>
      </c>
      <c r="P44" s="31"/>
      <c r="Q44" s="31"/>
      <c r="R44" s="27" t="s">
        <v>70</v>
      </c>
    </row>
    <row r="45" spans="1:18">
      <c r="A45" s="3"/>
      <c r="B45" s="41" t="s">
        <v>954</v>
      </c>
      <c r="C45" s="44"/>
      <c r="D45" s="41"/>
      <c r="E45" s="27" t="s">
        <v>71</v>
      </c>
      <c r="F45" s="29">
        <v>1510000</v>
      </c>
      <c r="G45" s="31"/>
      <c r="H45" s="31"/>
      <c r="I45" s="29">
        <v>1499000</v>
      </c>
      <c r="J45" s="31"/>
      <c r="K45" s="31"/>
      <c r="L45" s="29">
        <v>1508000</v>
      </c>
      <c r="M45" s="31"/>
      <c r="N45" s="31"/>
      <c r="O45" s="29">
        <v>1487000</v>
      </c>
      <c r="P45" s="31"/>
      <c r="Q45" s="31"/>
      <c r="R45" s="27" t="s">
        <v>71</v>
      </c>
    </row>
    <row r="46" spans="1:18">
      <c r="A46" s="3"/>
      <c r="B46" s="41" t="s">
        <v>1065</v>
      </c>
      <c r="C46" s="44"/>
      <c r="D46" s="41"/>
      <c r="E46" s="27" t="s">
        <v>73</v>
      </c>
      <c r="F46" s="29">
        <v>37239000</v>
      </c>
      <c r="G46" s="31"/>
      <c r="H46" s="31"/>
      <c r="I46" s="29">
        <v>35037000</v>
      </c>
      <c r="J46" s="31"/>
      <c r="K46" s="31"/>
      <c r="L46" s="29">
        <v>36343000</v>
      </c>
      <c r="M46" s="31"/>
      <c r="N46" s="31"/>
      <c r="O46" s="29">
        <v>34596000</v>
      </c>
      <c r="P46" s="31"/>
      <c r="Q46" s="31"/>
      <c r="R46" s="27" t="s">
        <v>73</v>
      </c>
    </row>
    <row r="47" spans="1:18">
      <c r="A47" s="3"/>
      <c r="B47" s="39" t="s">
        <v>1052</v>
      </c>
      <c r="C47" s="53"/>
      <c r="D47" s="39"/>
      <c r="E47" s="17" t="s">
        <v>74</v>
      </c>
      <c r="F47" s="30"/>
      <c r="G47" s="30"/>
      <c r="H47" s="38"/>
      <c r="I47" s="30"/>
      <c r="J47" s="30"/>
      <c r="K47" s="38"/>
      <c r="L47" s="30"/>
      <c r="M47" s="30"/>
      <c r="N47" s="38"/>
      <c r="O47" s="30"/>
      <c r="P47" s="30"/>
      <c r="Q47" s="38"/>
      <c r="R47" s="17" t="s">
        <v>74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/>
  </sheetViews>
  <sheetFormatPr defaultColWidth="11.42578125" defaultRowHeight="12.75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</row>
    <row r="2" spans="1:10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</row>
    <row r="3" spans="1:10" ht="14.1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11"/>
      <c r="B4" s="16" t="s">
        <v>542</v>
      </c>
      <c r="C4" s="20" t="s">
        <v>48</v>
      </c>
      <c r="D4" s="48" t="str">
        <f>IF(C4&lt;&gt;"",VLOOKUP(C4,'@Entities3'!A2:B81,2,0),"")</f>
        <v>מרכנתיל דיסקונט בעמ</v>
      </c>
      <c r="E4" s="43"/>
      <c r="F4" s="3"/>
      <c r="G4" s="3"/>
      <c r="H4" s="3"/>
      <c r="I4" s="3"/>
      <c r="J4" s="3"/>
    </row>
    <row r="5" spans="1:10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</row>
    <row r="6" spans="1:10" ht="14.1" customHeight="1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</row>
    <row r="7" spans="1:10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>
      <c r="A8" s="13"/>
      <c r="B8" s="13" t="s">
        <v>924</v>
      </c>
      <c r="C8" s="25" t="s">
        <v>98</v>
      </c>
      <c r="D8" s="3"/>
      <c r="E8" s="3"/>
      <c r="F8" s="3"/>
      <c r="G8" s="3"/>
      <c r="H8" s="3"/>
      <c r="I8" s="3"/>
      <c r="J8" s="3"/>
    </row>
    <row r="9" spans="1:10" ht="14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8" customHeight="1">
      <c r="A10" s="3"/>
      <c r="B10" s="51" t="s">
        <v>99</v>
      </c>
      <c r="C10" s="47"/>
      <c r="D10" s="47"/>
      <c r="E10" s="47"/>
      <c r="F10" s="47"/>
      <c r="G10" s="47"/>
      <c r="H10" s="52"/>
      <c r="I10" s="3"/>
      <c r="J10" s="3"/>
    </row>
    <row r="11" spans="1:10">
      <c r="A11" s="3"/>
      <c r="B11" s="2" t="s">
        <v>98</v>
      </c>
      <c r="C11" s="3"/>
      <c r="D11" s="3"/>
      <c r="E11" s="3"/>
      <c r="F11" s="3"/>
      <c r="G11" s="3"/>
      <c r="H11" s="3"/>
      <c r="I11" s="3"/>
      <c r="J11" s="3"/>
    </row>
    <row r="12" spans="1:10" ht="30" customHeight="1">
      <c r="A12" s="3"/>
      <c r="B12" s="3"/>
      <c r="C12" s="3"/>
      <c r="D12" s="3"/>
      <c r="E12" s="19" t="s">
        <v>1204</v>
      </c>
      <c r="F12" s="19" t="s">
        <v>1130</v>
      </c>
      <c r="G12" s="19" t="s">
        <v>933</v>
      </c>
      <c r="H12" s="19" t="s">
        <v>934</v>
      </c>
      <c r="I12" s="19" t="s">
        <v>1196</v>
      </c>
      <c r="J12" s="3"/>
    </row>
    <row r="13" spans="1:10">
      <c r="A13" s="3"/>
      <c r="B13" s="3"/>
      <c r="C13" s="3"/>
      <c r="D13" s="3"/>
      <c r="E13" s="19" t="s">
        <v>540</v>
      </c>
      <c r="F13" s="19" t="s">
        <v>540</v>
      </c>
      <c r="G13" s="19" t="s">
        <v>540</v>
      </c>
      <c r="H13" s="19" t="s">
        <v>540</v>
      </c>
      <c r="I13" s="19" t="s">
        <v>837</v>
      </c>
      <c r="J13" s="3"/>
    </row>
    <row r="14" spans="1:10" ht="14.1" customHeight="1">
      <c r="A14" s="3"/>
      <c r="B14" s="3"/>
      <c r="C14" s="3"/>
      <c r="D14" s="3"/>
      <c r="E14" s="27" t="s">
        <v>23</v>
      </c>
      <c r="F14" s="27" t="s">
        <v>23</v>
      </c>
      <c r="G14" s="27" t="s">
        <v>51</v>
      </c>
      <c r="H14" s="27" t="s">
        <v>51</v>
      </c>
      <c r="I14" s="27" t="s">
        <v>51</v>
      </c>
      <c r="J14" s="3"/>
    </row>
    <row r="15" spans="1:10">
      <c r="A15" s="3"/>
      <c r="B15" s="41" t="s">
        <v>644</v>
      </c>
      <c r="C15" s="41"/>
      <c r="D15" s="27" t="s">
        <v>23</v>
      </c>
      <c r="E15" s="29">
        <v>376000</v>
      </c>
      <c r="F15" s="29">
        <v>336000</v>
      </c>
      <c r="G15" s="29">
        <v>704000</v>
      </c>
      <c r="H15" s="29">
        <v>628000</v>
      </c>
      <c r="I15" s="29">
        <v>1286000</v>
      </c>
      <c r="J15" s="27" t="s">
        <v>23</v>
      </c>
    </row>
    <row r="16" spans="1:10">
      <c r="A16" s="3"/>
      <c r="B16" s="41" t="s">
        <v>631</v>
      </c>
      <c r="C16" s="41"/>
      <c r="D16" s="27" t="s">
        <v>51</v>
      </c>
      <c r="E16" s="29">
        <v>86000</v>
      </c>
      <c r="F16" s="29">
        <v>75000</v>
      </c>
      <c r="G16" s="29">
        <v>121000</v>
      </c>
      <c r="H16" s="29">
        <v>104000</v>
      </c>
      <c r="I16" s="29">
        <v>206000</v>
      </c>
      <c r="J16" s="27" t="s">
        <v>51</v>
      </c>
    </row>
    <row r="17" spans="1:10">
      <c r="A17" s="3"/>
      <c r="B17" s="41" t="s">
        <v>648</v>
      </c>
      <c r="C17" s="41"/>
      <c r="D17" s="27" t="s">
        <v>69</v>
      </c>
      <c r="E17" s="29">
        <v>290000</v>
      </c>
      <c r="F17" s="29">
        <v>261000</v>
      </c>
      <c r="G17" s="29">
        <v>583000</v>
      </c>
      <c r="H17" s="29">
        <v>524000</v>
      </c>
      <c r="I17" s="29">
        <v>1080000</v>
      </c>
      <c r="J17" s="27" t="s">
        <v>69</v>
      </c>
    </row>
    <row r="18" spans="1:10">
      <c r="A18" s="3"/>
      <c r="B18" s="41" t="s">
        <v>629</v>
      </c>
      <c r="C18" s="41"/>
      <c r="D18" s="27" t="s">
        <v>83</v>
      </c>
      <c r="E18" s="29">
        <v>53000</v>
      </c>
      <c r="F18" s="29">
        <v>27000</v>
      </c>
      <c r="G18" s="29">
        <v>91000</v>
      </c>
      <c r="H18" s="29">
        <v>41000</v>
      </c>
      <c r="I18" s="29">
        <v>96000</v>
      </c>
      <c r="J18" s="27" t="s">
        <v>83</v>
      </c>
    </row>
    <row r="19" spans="1:10">
      <c r="A19" s="3"/>
      <c r="B19" s="41" t="s">
        <v>649</v>
      </c>
      <c r="C19" s="41"/>
      <c r="D19" s="27" t="s">
        <v>91</v>
      </c>
      <c r="E19" s="29">
        <v>237000</v>
      </c>
      <c r="F19" s="29">
        <v>234000</v>
      </c>
      <c r="G19" s="29">
        <v>492000</v>
      </c>
      <c r="H19" s="29">
        <v>483000</v>
      </c>
      <c r="I19" s="29">
        <v>984000</v>
      </c>
      <c r="J19" s="27" t="s">
        <v>91</v>
      </c>
    </row>
    <row r="20" spans="1:10">
      <c r="A20" s="3"/>
      <c r="B20" s="39" t="s">
        <v>652</v>
      </c>
      <c r="C20" s="15" t="s">
        <v>643</v>
      </c>
      <c r="D20" s="27" t="s">
        <v>96</v>
      </c>
      <c r="E20" s="29">
        <v>28000</v>
      </c>
      <c r="F20" s="29">
        <v>21000</v>
      </c>
      <c r="G20" s="29">
        <v>24000</v>
      </c>
      <c r="H20" s="29">
        <v>38000</v>
      </c>
      <c r="I20" s="29">
        <v>49000</v>
      </c>
      <c r="J20" s="27" t="s">
        <v>96</v>
      </c>
    </row>
    <row r="21" spans="1:10">
      <c r="A21" s="3"/>
      <c r="B21" s="40"/>
      <c r="C21" s="15" t="s">
        <v>1089</v>
      </c>
      <c r="D21" s="27" t="s">
        <v>185</v>
      </c>
      <c r="E21" s="29">
        <v>77000</v>
      </c>
      <c r="F21" s="29">
        <v>79000</v>
      </c>
      <c r="G21" s="29">
        <v>156000</v>
      </c>
      <c r="H21" s="29">
        <v>157000</v>
      </c>
      <c r="I21" s="29">
        <v>319000</v>
      </c>
      <c r="J21" s="27" t="s">
        <v>185</v>
      </c>
    </row>
    <row r="22" spans="1:10">
      <c r="A22" s="3"/>
      <c r="B22" s="41"/>
      <c r="C22" s="15" t="s">
        <v>642</v>
      </c>
      <c r="D22" s="27" t="s">
        <v>186</v>
      </c>
      <c r="E22" s="29">
        <v>6000</v>
      </c>
      <c r="F22" s="29"/>
      <c r="G22" s="29">
        <v>8000</v>
      </c>
      <c r="H22" s="29">
        <v>2000</v>
      </c>
      <c r="I22" s="29"/>
      <c r="J22" s="27" t="s">
        <v>186</v>
      </c>
    </row>
    <row r="23" spans="1:10">
      <c r="A23" s="3"/>
      <c r="B23" s="41" t="s">
        <v>1057</v>
      </c>
      <c r="C23" s="41"/>
      <c r="D23" s="27" t="s">
        <v>214</v>
      </c>
      <c r="E23" s="29">
        <v>111000</v>
      </c>
      <c r="F23" s="29">
        <v>100000</v>
      </c>
      <c r="G23" s="29">
        <v>188000</v>
      </c>
      <c r="H23" s="29">
        <v>197000</v>
      </c>
      <c r="I23" s="29">
        <v>368000</v>
      </c>
      <c r="J23" s="27" t="s">
        <v>214</v>
      </c>
    </row>
    <row r="24" spans="1:10">
      <c r="A24" s="3"/>
      <c r="B24" s="39" t="s">
        <v>634</v>
      </c>
      <c r="C24" s="15" t="s">
        <v>941</v>
      </c>
      <c r="D24" s="27" t="s">
        <v>24</v>
      </c>
      <c r="E24" s="29">
        <v>137000</v>
      </c>
      <c r="F24" s="29">
        <v>137000</v>
      </c>
      <c r="G24" s="29">
        <v>279000</v>
      </c>
      <c r="H24" s="29">
        <v>283000</v>
      </c>
      <c r="I24" s="29">
        <v>615000</v>
      </c>
      <c r="J24" s="27" t="s">
        <v>24</v>
      </c>
    </row>
    <row r="25" spans="1:10">
      <c r="A25" s="3"/>
      <c r="B25" s="40"/>
      <c r="C25" s="15" t="s">
        <v>506</v>
      </c>
      <c r="D25" s="27" t="s">
        <v>30</v>
      </c>
      <c r="E25" s="29">
        <v>38000</v>
      </c>
      <c r="F25" s="29">
        <v>39000</v>
      </c>
      <c r="G25" s="29">
        <v>76000</v>
      </c>
      <c r="H25" s="29">
        <v>78000</v>
      </c>
      <c r="I25" s="29">
        <v>153000</v>
      </c>
      <c r="J25" s="27" t="s">
        <v>30</v>
      </c>
    </row>
    <row r="26" spans="1:10">
      <c r="A26" s="3"/>
      <c r="B26" s="40"/>
      <c r="C26" s="15" t="s">
        <v>662</v>
      </c>
      <c r="D26" s="27" t="s">
        <v>34</v>
      </c>
      <c r="E26" s="29"/>
      <c r="F26" s="29"/>
      <c r="G26" s="29"/>
      <c r="H26" s="29"/>
      <c r="I26" s="29"/>
      <c r="J26" s="27" t="s">
        <v>34</v>
      </c>
    </row>
    <row r="27" spans="1:10">
      <c r="A27" s="3"/>
      <c r="B27" s="40"/>
      <c r="C27" s="15" t="s">
        <v>628</v>
      </c>
      <c r="D27" s="27" t="s">
        <v>40</v>
      </c>
      <c r="E27" s="29">
        <v>49000</v>
      </c>
      <c r="F27" s="29">
        <v>49000</v>
      </c>
      <c r="G27" s="29">
        <v>99000</v>
      </c>
      <c r="H27" s="29">
        <v>93000</v>
      </c>
      <c r="I27" s="29">
        <v>217000</v>
      </c>
      <c r="J27" s="27" t="s">
        <v>40</v>
      </c>
    </row>
    <row r="28" spans="1:10">
      <c r="A28" s="3"/>
      <c r="B28" s="41"/>
      <c r="C28" s="15" t="s">
        <v>1033</v>
      </c>
      <c r="D28" s="27" t="s">
        <v>43</v>
      </c>
      <c r="E28" s="29">
        <v>224000</v>
      </c>
      <c r="F28" s="29">
        <v>225000</v>
      </c>
      <c r="G28" s="29">
        <v>454000</v>
      </c>
      <c r="H28" s="29">
        <v>454000</v>
      </c>
      <c r="I28" s="29">
        <v>985000</v>
      </c>
      <c r="J28" s="27" t="s">
        <v>43</v>
      </c>
    </row>
    <row r="29" spans="1:10">
      <c r="A29" s="3"/>
      <c r="B29" s="41" t="s">
        <v>1143</v>
      </c>
      <c r="C29" s="41"/>
      <c r="D29" s="27" t="s">
        <v>45</v>
      </c>
      <c r="E29" s="29">
        <v>124000</v>
      </c>
      <c r="F29" s="29">
        <v>109000</v>
      </c>
      <c r="G29" s="29">
        <v>226000</v>
      </c>
      <c r="H29" s="29">
        <v>226000</v>
      </c>
      <c r="I29" s="29">
        <v>367000</v>
      </c>
      <c r="J29" s="27" t="s">
        <v>45</v>
      </c>
    </row>
    <row r="30" spans="1:10">
      <c r="A30" s="3"/>
      <c r="B30" s="41" t="s">
        <v>685</v>
      </c>
      <c r="C30" s="41"/>
      <c r="D30" s="27" t="s">
        <v>46</v>
      </c>
      <c r="E30" s="29">
        <v>42000</v>
      </c>
      <c r="F30" s="29">
        <v>39000</v>
      </c>
      <c r="G30" s="29">
        <v>78000</v>
      </c>
      <c r="H30" s="29">
        <v>80000</v>
      </c>
      <c r="I30" s="29">
        <v>131000</v>
      </c>
      <c r="J30" s="27" t="s">
        <v>46</v>
      </c>
    </row>
    <row r="31" spans="1:10">
      <c r="A31" s="3"/>
      <c r="B31" s="41" t="s">
        <v>1141</v>
      </c>
      <c r="C31" s="41"/>
      <c r="D31" s="27" t="s">
        <v>47</v>
      </c>
      <c r="E31" s="29">
        <v>82000</v>
      </c>
      <c r="F31" s="29">
        <v>70000</v>
      </c>
      <c r="G31" s="29">
        <v>148000</v>
      </c>
      <c r="H31" s="29">
        <v>146000</v>
      </c>
      <c r="I31" s="29">
        <v>236000</v>
      </c>
      <c r="J31" s="27" t="s">
        <v>47</v>
      </c>
    </row>
    <row r="32" spans="1:10">
      <c r="A32" s="3"/>
      <c r="B32" s="41" t="s">
        <v>750</v>
      </c>
      <c r="C32" s="41"/>
      <c r="D32" s="27" t="s">
        <v>49</v>
      </c>
      <c r="E32" s="29">
        <v>0</v>
      </c>
      <c r="F32" s="29">
        <v>0</v>
      </c>
      <c r="G32" s="29">
        <v>1000</v>
      </c>
      <c r="H32" s="29">
        <v>1000</v>
      </c>
      <c r="I32" s="29">
        <v>3000</v>
      </c>
      <c r="J32" s="27" t="s">
        <v>49</v>
      </c>
    </row>
    <row r="33" spans="1:10">
      <c r="A33" s="3"/>
      <c r="B33" s="39" t="s">
        <v>1147</v>
      </c>
      <c r="C33" s="15" t="s">
        <v>828</v>
      </c>
      <c r="D33" s="27" t="s">
        <v>50</v>
      </c>
      <c r="E33" s="29">
        <v>82000</v>
      </c>
      <c r="F33" s="29">
        <v>70000</v>
      </c>
      <c r="G33" s="29">
        <v>149000</v>
      </c>
      <c r="H33" s="29">
        <v>147000</v>
      </c>
      <c r="I33" s="29">
        <v>239000</v>
      </c>
      <c r="J33" s="27" t="s">
        <v>50</v>
      </c>
    </row>
    <row r="34" spans="1:10">
      <c r="A34" s="3"/>
      <c r="B34" s="40"/>
      <c r="C34" s="15" t="s">
        <v>654</v>
      </c>
      <c r="D34" s="27" t="s">
        <v>52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7" t="s">
        <v>52</v>
      </c>
    </row>
    <row r="35" spans="1:10">
      <c r="A35" s="3"/>
      <c r="B35" s="41"/>
      <c r="C35" s="15" t="s">
        <v>655</v>
      </c>
      <c r="D35" s="27" t="s">
        <v>55</v>
      </c>
      <c r="E35" s="29">
        <v>82000</v>
      </c>
      <c r="F35" s="29">
        <v>70000</v>
      </c>
      <c r="G35" s="29">
        <v>149000</v>
      </c>
      <c r="H35" s="29">
        <v>147000</v>
      </c>
      <c r="I35" s="29">
        <v>239000</v>
      </c>
      <c r="J35" s="27" t="s">
        <v>55</v>
      </c>
    </row>
    <row r="36" spans="1:10">
      <c r="A36" s="3"/>
      <c r="B36" s="41" t="s">
        <v>1136</v>
      </c>
      <c r="C36" s="41"/>
      <c r="D36" s="27" t="s">
        <v>56</v>
      </c>
      <c r="E36" s="29">
        <v>660</v>
      </c>
      <c r="F36" s="29">
        <v>560</v>
      </c>
      <c r="G36" s="29">
        <v>1200</v>
      </c>
      <c r="H36" s="29">
        <v>1180</v>
      </c>
      <c r="I36" s="29">
        <v>1920</v>
      </c>
      <c r="J36" s="27" t="s">
        <v>56</v>
      </c>
    </row>
    <row r="37" spans="1:10">
      <c r="A37" s="3"/>
      <c r="B37" s="39" t="s">
        <v>1145</v>
      </c>
      <c r="C37" s="39"/>
      <c r="D37" s="17" t="s">
        <v>58</v>
      </c>
      <c r="E37" s="30"/>
      <c r="F37" s="30"/>
      <c r="G37" s="30"/>
      <c r="H37" s="30"/>
      <c r="I37" s="30"/>
      <c r="J37" s="17" t="s">
        <v>58</v>
      </c>
    </row>
  </sheetData>
  <mergeCells count="19">
    <mergeCell ref="A1:C1"/>
    <mergeCell ref="A2:C2"/>
    <mergeCell ref="D4:E4"/>
    <mergeCell ref="B10:H10"/>
    <mergeCell ref="B15:C15"/>
    <mergeCell ref="B16:C16"/>
    <mergeCell ref="B17:C17"/>
    <mergeCell ref="B18:C18"/>
    <mergeCell ref="B19:C19"/>
    <mergeCell ref="B20:B22"/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/>
  </sheetViews>
  <sheetFormatPr defaultColWidth="11.42578125" defaultRowHeight="12.75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11"/>
      <c r="B4" s="16" t="s">
        <v>542</v>
      </c>
      <c r="C4" s="20" t="s">
        <v>48</v>
      </c>
      <c r="D4" s="48" t="str">
        <f>IF(C4&lt;&gt;"",VLOOKUP(C4,'@Entities39'!A2:B81,2,0),"")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3"/>
      <c r="B8" s="13" t="s">
        <v>924</v>
      </c>
      <c r="C8" s="25" t="s">
        <v>175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3"/>
      <c r="B10" s="61" t="s">
        <v>176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3"/>
      <c r="N10" s="3"/>
      <c r="O10" s="3"/>
      <c r="P10" s="3"/>
      <c r="Q10" s="3"/>
      <c r="R10" s="3"/>
    </row>
    <row r="11" spans="1:18">
      <c r="A11" s="3"/>
      <c r="B11" s="2" t="s">
        <v>175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3"/>
      <c r="B12" s="3"/>
      <c r="C12" s="3"/>
      <c r="D12" s="3"/>
      <c r="E12" s="3"/>
      <c r="F12" s="45" t="s">
        <v>1204</v>
      </c>
      <c r="G12" s="44"/>
      <c r="H12" s="45"/>
      <c r="I12" s="45" t="s">
        <v>1130</v>
      </c>
      <c r="J12" s="44"/>
      <c r="K12" s="45"/>
      <c r="L12" s="45" t="s">
        <v>933</v>
      </c>
      <c r="M12" s="44"/>
      <c r="N12" s="45"/>
      <c r="O12" s="45" t="s">
        <v>934</v>
      </c>
      <c r="P12" s="44"/>
      <c r="Q12" s="45"/>
      <c r="R12" s="3"/>
    </row>
    <row r="13" spans="1:18">
      <c r="A13" s="3"/>
      <c r="B13" s="3"/>
      <c r="C13" s="3"/>
      <c r="D13" s="3"/>
      <c r="E13" s="3"/>
      <c r="F13" s="19" t="s">
        <v>784</v>
      </c>
      <c r="G13" s="19" t="s">
        <v>631</v>
      </c>
      <c r="H13" s="19" t="s">
        <v>1180</v>
      </c>
      <c r="I13" s="19" t="s">
        <v>784</v>
      </c>
      <c r="J13" s="19" t="s">
        <v>631</v>
      </c>
      <c r="K13" s="19" t="s">
        <v>1180</v>
      </c>
      <c r="L13" s="19" t="s">
        <v>784</v>
      </c>
      <c r="M13" s="19" t="s">
        <v>631</v>
      </c>
      <c r="N13" s="19" t="s">
        <v>1180</v>
      </c>
      <c r="O13" s="19" t="s">
        <v>784</v>
      </c>
      <c r="P13" s="19" t="s">
        <v>631</v>
      </c>
      <c r="Q13" s="19" t="s">
        <v>1180</v>
      </c>
      <c r="R13" s="3"/>
    </row>
    <row r="14" spans="1:18">
      <c r="A14" s="3"/>
      <c r="B14" s="3"/>
      <c r="C14" s="3"/>
      <c r="D14" s="3"/>
      <c r="E14" s="3"/>
      <c r="F14" s="27" t="s">
        <v>23</v>
      </c>
      <c r="G14" s="27" t="s">
        <v>51</v>
      </c>
      <c r="H14" s="27" t="s">
        <v>69</v>
      </c>
      <c r="I14" s="27" t="s">
        <v>23</v>
      </c>
      <c r="J14" s="27" t="s">
        <v>51</v>
      </c>
      <c r="K14" s="27" t="s">
        <v>69</v>
      </c>
      <c r="L14" s="27" t="s">
        <v>83</v>
      </c>
      <c r="M14" s="27" t="s">
        <v>91</v>
      </c>
      <c r="N14" s="27" t="s">
        <v>96</v>
      </c>
      <c r="O14" s="27" t="s">
        <v>83</v>
      </c>
      <c r="P14" s="27" t="s">
        <v>91</v>
      </c>
      <c r="Q14" s="27" t="s">
        <v>96</v>
      </c>
      <c r="R14" s="3"/>
    </row>
    <row r="15" spans="1:18">
      <c r="A15" s="3"/>
      <c r="B15" s="39" t="s">
        <v>1113</v>
      </c>
      <c r="C15" s="41" t="s">
        <v>539</v>
      </c>
      <c r="D15" s="41"/>
      <c r="E15" s="27" t="s">
        <v>23</v>
      </c>
      <c r="F15" s="29">
        <v>24049000</v>
      </c>
      <c r="G15" s="29">
        <v>-69000</v>
      </c>
      <c r="H15" s="37">
        <v>-0.56999999999999995</v>
      </c>
      <c r="I15" s="29">
        <v>22925000</v>
      </c>
      <c r="J15" s="29">
        <v>-57000</v>
      </c>
      <c r="K15" s="37">
        <v>-1</v>
      </c>
      <c r="L15" s="29">
        <v>23347000</v>
      </c>
      <c r="M15" s="29">
        <v>-98000</v>
      </c>
      <c r="N15" s="37">
        <v>-0.84</v>
      </c>
      <c r="O15" s="29">
        <v>22717000</v>
      </c>
      <c r="P15" s="29">
        <v>-80000</v>
      </c>
      <c r="Q15" s="37">
        <v>-0.7</v>
      </c>
      <c r="R15" s="27" t="s">
        <v>23</v>
      </c>
    </row>
    <row r="16" spans="1:18">
      <c r="A16" s="3"/>
      <c r="B16" s="40"/>
      <c r="C16" s="15"/>
      <c r="D16" s="15" t="s">
        <v>827</v>
      </c>
      <c r="E16" s="27" t="s">
        <v>51</v>
      </c>
      <c r="F16" s="29">
        <v>2418000</v>
      </c>
      <c r="G16" s="29">
        <v>-1000</v>
      </c>
      <c r="H16" s="37">
        <v>-0.06</v>
      </c>
      <c r="I16" s="29">
        <v>1997000</v>
      </c>
      <c r="J16" s="29"/>
      <c r="K16" s="37">
        <v>-0.02</v>
      </c>
      <c r="L16" s="29">
        <v>2339000</v>
      </c>
      <c r="M16" s="29">
        <v>-1000</v>
      </c>
      <c r="N16" s="37">
        <v>-0.06</v>
      </c>
      <c r="O16" s="29">
        <v>1964000</v>
      </c>
      <c r="P16" s="29"/>
      <c r="Q16" s="37">
        <v>-0.02</v>
      </c>
      <c r="R16" s="27" t="s">
        <v>51</v>
      </c>
    </row>
    <row r="17" spans="1:18">
      <c r="A17" s="3"/>
      <c r="B17" s="40"/>
      <c r="C17" s="15"/>
      <c r="D17" s="15" t="s">
        <v>823</v>
      </c>
      <c r="E17" s="27" t="s">
        <v>69</v>
      </c>
      <c r="F17" s="29">
        <v>21631000</v>
      </c>
      <c r="G17" s="29">
        <v>-68000</v>
      </c>
      <c r="H17" s="37">
        <v>-1.27</v>
      </c>
      <c r="I17" s="29">
        <v>20928000</v>
      </c>
      <c r="J17" s="29">
        <v>-57000</v>
      </c>
      <c r="K17" s="37">
        <v>-1.0900000000000001</v>
      </c>
      <c r="L17" s="29">
        <v>21008000</v>
      </c>
      <c r="M17" s="29">
        <v>-97000</v>
      </c>
      <c r="N17" s="37">
        <v>-0.93</v>
      </c>
      <c r="O17" s="29">
        <v>20753000</v>
      </c>
      <c r="P17" s="29">
        <v>-80000</v>
      </c>
      <c r="Q17" s="37">
        <v>-0.77</v>
      </c>
      <c r="R17" s="27" t="s">
        <v>69</v>
      </c>
    </row>
    <row r="18" spans="1:18">
      <c r="A18" s="3"/>
      <c r="B18" s="40"/>
      <c r="C18" s="41" t="s">
        <v>892</v>
      </c>
      <c r="D18" s="41"/>
      <c r="E18" s="27" t="s">
        <v>83</v>
      </c>
      <c r="F18" s="29"/>
      <c r="G18" s="29"/>
      <c r="H18" s="37"/>
      <c r="I18" s="29"/>
      <c r="J18" s="29"/>
      <c r="K18" s="37"/>
      <c r="L18" s="29"/>
      <c r="M18" s="29"/>
      <c r="N18" s="37"/>
      <c r="O18" s="29"/>
      <c r="P18" s="29"/>
      <c r="Q18" s="37"/>
      <c r="R18" s="27" t="s">
        <v>83</v>
      </c>
    </row>
    <row r="19" spans="1:18">
      <c r="A19" s="3"/>
      <c r="B19" s="40"/>
      <c r="C19" s="15"/>
      <c r="D19" s="15" t="s">
        <v>827</v>
      </c>
      <c r="E19" s="27" t="s">
        <v>91</v>
      </c>
      <c r="F19" s="29"/>
      <c r="G19" s="29"/>
      <c r="H19" s="37"/>
      <c r="I19" s="29"/>
      <c r="J19" s="29"/>
      <c r="K19" s="37"/>
      <c r="L19" s="29"/>
      <c r="M19" s="29"/>
      <c r="N19" s="37"/>
      <c r="O19" s="29"/>
      <c r="P19" s="29"/>
      <c r="Q19" s="37"/>
      <c r="R19" s="27" t="s">
        <v>91</v>
      </c>
    </row>
    <row r="20" spans="1:18">
      <c r="A20" s="3"/>
      <c r="B20" s="40"/>
      <c r="C20" s="15"/>
      <c r="D20" s="15" t="s">
        <v>823</v>
      </c>
      <c r="E20" s="27" t="s">
        <v>96</v>
      </c>
      <c r="F20" s="29"/>
      <c r="G20" s="29"/>
      <c r="H20" s="37"/>
      <c r="I20" s="29"/>
      <c r="J20" s="29"/>
      <c r="K20" s="37"/>
      <c r="L20" s="29"/>
      <c r="M20" s="29"/>
      <c r="N20" s="37"/>
      <c r="O20" s="29"/>
      <c r="P20" s="29"/>
      <c r="Q20" s="37"/>
      <c r="R20" s="27" t="s">
        <v>96</v>
      </c>
    </row>
    <row r="21" spans="1:18">
      <c r="A21" s="3"/>
      <c r="B21" s="41"/>
      <c r="C21" s="41" t="s">
        <v>966</v>
      </c>
      <c r="D21" s="41"/>
      <c r="E21" s="27" t="s">
        <v>185</v>
      </c>
      <c r="F21" s="29">
        <v>24049000</v>
      </c>
      <c r="G21" s="29">
        <v>-69000</v>
      </c>
      <c r="H21" s="37">
        <v>-0.56999999999999995</v>
      </c>
      <c r="I21" s="29">
        <v>22925000</v>
      </c>
      <c r="J21" s="29">
        <v>-57000</v>
      </c>
      <c r="K21" s="37">
        <v>-1</v>
      </c>
      <c r="L21" s="29">
        <v>23347000</v>
      </c>
      <c r="M21" s="29">
        <v>-98000</v>
      </c>
      <c r="N21" s="37">
        <v>-0.84</v>
      </c>
      <c r="O21" s="29">
        <v>22717000</v>
      </c>
      <c r="P21" s="29">
        <v>-80000</v>
      </c>
      <c r="Q21" s="37">
        <v>-0.7</v>
      </c>
      <c r="R21" s="27" t="s">
        <v>185</v>
      </c>
    </row>
    <row r="22" spans="1:18">
      <c r="A22" s="3"/>
      <c r="B22" s="39" t="s">
        <v>1105</v>
      </c>
      <c r="C22" s="41" t="s">
        <v>539</v>
      </c>
      <c r="D22" s="41"/>
      <c r="E22" s="27" t="s">
        <v>186</v>
      </c>
      <c r="F22" s="29">
        <v>146000</v>
      </c>
      <c r="G22" s="29">
        <v>-1000</v>
      </c>
      <c r="H22" s="37">
        <v>-1.1000000000000001</v>
      </c>
      <c r="I22" s="29">
        <v>149000</v>
      </c>
      <c r="J22" s="29">
        <v>-1000</v>
      </c>
      <c r="K22" s="37">
        <v>-1.1399999999999999</v>
      </c>
      <c r="L22" s="29">
        <v>146000</v>
      </c>
      <c r="M22" s="29">
        <v>-1000</v>
      </c>
      <c r="N22" s="37">
        <v>-1.1499999999999999</v>
      </c>
      <c r="O22" s="29">
        <v>145000</v>
      </c>
      <c r="P22" s="29">
        <v>-1000</v>
      </c>
      <c r="Q22" s="37">
        <v>-1.1399999999999999</v>
      </c>
      <c r="R22" s="27" t="s">
        <v>186</v>
      </c>
    </row>
    <row r="23" spans="1:18">
      <c r="A23" s="3"/>
      <c r="B23" s="40"/>
      <c r="C23" s="41" t="s">
        <v>892</v>
      </c>
      <c r="D23" s="41"/>
      <c r="E23" s="27" t="s">
        <v>214</v>
      </c>
      <c r="F23" s="29"/>
      <c r="G23" s="29"/>
      <c r="H23" s="37"/>
      <c r="I23" s="29"/>
      <c r="J23" s="29"/>
      <c r="K23" s="37"/>
      <c r="L23" s="29"/>
      <c r="M23" s="29"/>
      <c r="N23" s="37"/>
      <c r="O23" s="29"/>
      <c r="P23" s="29"/>
      <c r="Q23" s="37"/>
      <c r="R23" s="27" t="s">
        <v>214</v>
      </c>
    </row>
    <row r="24" spans="1:18">
      <c r="A24" s="3"/>
      <c r="B24" s="41"/>
      <c r="C24" s="41" t="s">
        <v>966</v>
      </c>
      <c r="D24" s="41"/>
      <c r="E24" s="27" t="s">
        <v>24</v>
      </c>
      <c r="F24" s="29">
        <v>146000</v>
      </c>
      <c r="G24" s="29">
        <v>-1000</v>
      </c>
      <c r="H24" s="37">
        <v>-1.1000000000000001</v>
      </c>
      <c r="I24" s="29">
        <v>149000</v>
      </c>
      <c r="J24" s="29">
        <v>-1000</v>
      </c>
      <c r="K24" s="37">
        <v>-1.1399999999999999</v>
      </c>
      <c r="L24" s="29">
        <v>146000</v>
      </c>
      <c r="M24" s="29">
        <v>-1000</v>
      </c>
      <c r="N24" s="37">
        <v>-1.1499999999999999</v>
      </c>
      <c r="O24" s="29">
        <v>145000</v>
      </c>
      <c r="P24" s="29">
        <v>-1000</v>
      </c>
      <c r="Q24" s="37">
        <v>-1.1399999999999999</v>
      </c>
      <c r="R24" s="27" t="s">
        <v>24</v>
      </c>
    </row>
    <row r="25" spans="1:18">
      <c r="A25" s="3"/>
      <c r="B25" s="39" t="s">
        <v>1108</v>
      </c>
      <c r="C25" s="41" t="s">
        <v>539</v>
      </c>
      <c r="D25" s="41"/>
      <c r="E25" s="27" t="s">
        <v>30</v>
      </c>
      <c r="F25" s="29"/>
      <c r="G25" s="29"/>
      <c r="H25" s="37"/>
      <c r="I25" s="29"/>
      <c r="J25" s="29"/>
      <c r="K25" s="37"/>
      <c r="L25" s="29"/>
      <c r="M25" s="29"/>
      <c r="N25" s="37"/>
      <c r="O25" s="29"/>
      <c r="P25" s="29"/>
      <c r="Q25" s="37"/>
      <c r="R25" s="27" t="s">
        <v>30</v>
      </c>
    </row>
    <row r="26" spans="1:18">
      <c r="A26" s="3"/>
      <c r="B26" s="40"/>
      <c r="C26" s="41" t="s">
        <v>892</v>
      </c>
      <c r="D26" s="41"/>
      <c r="E26" s="27" t="s">
        <v>34</v>
      </c>
      <c r="F26" s="29"/>
      <c r="G26" s="29"/>
      <c r="H26" s="37"/>
      <c r="I26" s="29"/>
      <c r="J26" s="29"/>
      <c r="K26" s="37"/>
      <c r="L26" s="29"/>
      <c r="M26" s="29"/>
      <c r="N26" s="37"/>
      <c r="O26" s="29"/>
      <c r="P26" s="29"/>
      <c r="Q26" s="37"/>
      <c r="R26" s="27" t="s">
        <v>34</v>
      </c>
    </row>
    <row r="27" spans="1:18">
      <c r="A27" s="3"/>
      <c r="B27" s="41"/>
      <c r="C27" s="41" t="s">
        <v>966</v>
      </c>
      <c r="D27" s="41"/>
      <c r="E27" s="27" t="s">
        <v>40</v>
      </c>
      <c r="F27" s="29"/>
      <c r="G27" s="29"/>
      <c r="H27" s="37"/>
      <c r="I27" s="29"/>
      <c r="J27" s="29"/>
      <c r="K27" s="37"/>
      <c r="L27" s="29"/>
      <c r="M27" s="29"/>
      <c r="N27" s="37"/>
      <c r="O27" s="29"/>
      <c r="P27" s="29"/>
      <c r="Q27" s="37"/>
      <c r="R27" s="27" t="s">
        <v>40</v>
      </c>
    </row>
    <row r="28" spans="1:18">
      <c r="A28" s="3"/>
      <c r="B28" s="39" t="s">
        <v>1107</v>
      </c>
      <c r="C28" s="41" t="s">
        <v>539</v>
      </c>
      <c r="D28" s="41"/>
      <c r="E28" s="27" t="s">
        <v>43</v>
      </c>
      <c r="F28" s="29">
        <v>118000</v>
      </c>
      <c r="G28" s="29"/>
      <c r="H28" s="37">
        <v>-0.59</v>
      </c>
      <c r="I28" s="29">
        <v>146000</v>
      </c>
      <c r="J28" s="29"/>
      <c r="K28" s="37">
        <v>-0.35</v>
      </c>
      <c r="L28" s="29">
        <v>138000</v>
      </c>
      <c r="M28" s="29"/>
      <c r="N28" s="37">
        <v>-0.47</v>
      </c>
      <c r="O28" s="29">
        <v>136000</v>
      </c>
      <c r="P28" s="29"/>
      <c r="Q28" s="37">
        <v>-0.37</v>
      </c>
      <c r="R28" s="27" t="s">
        <v>43</v>
      </c>
    </row>
    <row r="29" spans="1:18">
      <c r="A29" s="3"/>
      <c r="B29" s="40"/>
      <c r="C29" s="41" t="s">
        <v>892</v>
      </c>
      <c r="D29" s="41"/>
      <c r="E29" s="27" t="s">
        <v>45</v>
      </c>
      <c r="F29" s="29"/>
      <c r="G29" s="29"/>
      <c r="H29" s="37"/>
      <c r="I29" s="29"/>
      <c r="J29" s="29"/>
      <c r="K29" s="37"/>
      <c r="L29" s="29"/>
      <c r="M29" s="29"/>
      <c r="N29" s="37"/>
      <c r="O29" s="29"/>
      <c r="P29" s="29"/>
      <c r="Q29" s="37"/>
      <c r="R29" s="27" t="s">
        <v>45</v>
      </c>
    </row>
    <row r="30" spans="1:18">
      <c r="A30" s="3"/>
      <c r="B30" s="41"/>
      <c r="C30" s="41" t="s">
        <v>966</v>
      </c>
      <c r="D30" s="41"/>
      <c r="E30" s="27" t="s">
        <v>46</v>
      </c>
      <c r="F30" s="29">
        <v>118000</v>
      </c>
      <c r="G30" s="29"/>
      <c r="H30" s="37">
        <v>-0.59</v>
      </c>
      <c r="I30" s="29">
        <v>146000</v>
      </c>
      <c r="J30" s="29"/>
      <c r="K30" s="37">
        <v>-0.35</v>
      </c>
      <c r="L30" s="29">
        <v>138000</v>
      </c>
      <c r="M30" s="29"/>
      <c r="N30" s="37">
        <v>-0.47</v>
      </c>
      <c r="O30" s="29">
        <v>136000</v>
      </c>
      <c r="P30" s="29"/>
      <c r="Q30" s="37">
        <v>-0.37</v>
      </c>
      <c r="R30" s="27" t="s">
        <v>46</v>
      </c>
    </row>
    <row r="31" spans="1:18">
      <c r="A31" s="3"/>
      <c r="B31" s="39" t="s">
        <v>947</v>
      </c>
      <c r="C31" s="41" t="s">
        <v>539</v>
      </c>
      <c r="D31" s="41"/>
      <c r="E31" s="27" t="s">
        <v>47</v>
      </c>
      <c r="F31" s="29"/>
      <c r="G31" s="29"/>
      <c r="H31" s="37"/>
      <c r="I31" s="29"/>
      <c r="J31" s="29"/>
      <c r="K31" s="37"/>
      <c r="L31" s="29"/>
      <c r="M31" s="29"/>
      <c r="N31" s="37"/>
      <c r="O31" s="29"/>
      <c r="P31" s="29"/>
      <c r="Q31" s="37"/>
      <c r="R31" s="27" t="s">
        <v>47</v>
      </c>
    </row>
    <row r="32" spans="1:18">
      <c r="A32" s="3"/>
      <c r="B32" s="40"/>
      <c r="C32" s="41" t="s">
        <v>892</v>
      </c>
      <c r="D32" s="41"/>
      <c r="E32" s="27" t="s">
        <v>49</v>
      </c>
      <c r="F32" s="29"/>
      <c r="G32" s="29"/>
      <c r="H32" s="37"/>
      <c r="I32" s="29"/>
      <c r="J32" s="29"/>
      <c r="K32" s="37"/>
      <c r="L32" s="29"/>
      <c r="M32" s="29"/>
      <c r="N32" s="37"/>
      <c r="O32" s="29"/>
      <c r="P32" s="29"/>
      <c r="Q32" s="37"/>
      <c r="R32" s="27" t="s">
        <v>49</v>
      </c>
    </row>
    <row r="33" spans="1:18">
      <c r="A33" s="3"/>
      <c r="B33" s="41"/>
      <c r="C33" s="41" t="s">
        <v>966</v>
      </c>
      <c r="D33" s="41"/>
      <c r="E33" s="27" t="s">
        <v>50</v>
      </c>
      <c r="F33" s="29"/>
      <c r="G33" s="29"/>
      <c r="H33" s="37"/>
      <c r="I33" s="29"/>
      <c r="J33" s="29"/>
      <c r="K33" s="37"/>
      <c r="L33" s="29"/>
      <c r="M33" s="29"/>
      <c r="N33" s="37"/>
      <c r="O33" s="29"/>
      <c r="P33" s="29"/>
      <c r="Q33" s="37"/>
      <c r="R33" s="27" t="s">
        <v>50</v>
      </c>
    </row>
    <row r="34" spans="1:18">
      <c r="A34" s="3"/>
      <c r="B34" s="39" t="s">
        <v>505</v>
      </c>
      <c r="C34" s="41" t="s">
        <v>539</v>
      </c>
      <c r="D34" s="41"/>
      <c r="E34" s="27" t="s">
        <v>52</v>
      </c>
      <c r="F34" s="29">
        <v>938000</v>
      </c>
      <c r="G34" s="29">
        <v>-16000</v>
      </c>
      <c r="H34" s="37">
        <v>-7.16</v>
      </c>
      <c r="I34" s="29">
        <v>1023000</v>
      </c>
      <c r="J34" s="29">
        <v>-17000</v>
      </c>
      <c r="K34" s="37">
        <v>-6.56</v>
      </c>
      <c r="L34" s="29">
        <v>940000</v>
      </c>
      <c r="M34" s="29">
        <v>-22000</v>
      </c>
      <c r="N34" s="37">
        <v>-4.79</v>
      </c>
      <c r="O34" s="29">
        <v>1025000</v>
      </c>
      <c r="P34" s="29">
        <v>-23000</v>
      </c>
      <c r="Q34" s="37">
        <v>-4.49</v>
      </c>
      <c r="R34" s="27" t="s">
        <v>52</v>
      </c>
    </row>
    <row r="35" spans="1:18">
      <c r="A35" s="3"/>
      <c r="B35" s="40"/>
      <c r="C35" s="41" t="s">
        <v>892</v>
      </c>
      <c r="D35" s="41"/>
      <c r="E35" s="27" t="s">
        <v>55</v>
      </c>
      <c r="F35" s="29"/>
      <c r="G35" s="29"/>
      <c r="H35" s="37"/>
      <c r="I35" s="29"/>
      <c r="J35" s="29"/>
      <c r="K35" s="37"/>
      <c r="L35" s="29"/>
      <c r="M35" s="29"/>
      <c r="N35" s="37"/>
      <c r="O35" s="29"/>
      <c r="P35" s="29"/>
      <c r="Q35" s="37"/>
      <c r="R35" s="27" t="s">
        <v>55</v>
      </c>
    </row>
    <row r="36" spans="1:18">
      <c r="A36" s="3"/>
      <c r="B36" s="41"/>
      <c r="C36" s="41" t="s">
        <v>966</v>
      </c>
      <c r="D36" s="41"/>
      <c r="E36" s="27" t="s">
        <v>56</v>
      </c>
      <c r="F36" s="29">
        <v>938000</v>
      </c>
      <c r="G36" s="29">
        <v>-16000</v>
      </c>
      <c r="H36" s="37">
        <v>-7.16</v>
      </c>
      <c r="I36" s="29">
        <v>1023000</v>
      </c>
      <c r="J36" s="29">
        <v>-17000</v>
      </c>
      <c r="K36" s="37">
        <v>-6.56</v>
      </c>
      <c r="L36" s="29">
        <v>940000</v>
      </c>
      <c r="M36" s="29">
        <v>-22000</v>
      </c>
      <c r="N36" s="37">
        <v>-4.79</v>
      </c>
      <c r="O36" s="29">
        <v>1025000</v>
      </c>
      <c r="P36" s="29">
        <v>-23000</v>
      </c>
      <c r="Q36" s="37">
        <v>-4.49</v>
      </c>
      <c r="R36" s="27" t="s">
        <v>56</v>
      </c>
    </row>
    <row r="37" spans="1:18">
      <c r="A37" s="3"/>
      <c r="B37" s="39" t="s">
        <v>719</v>
      </c>
      <c r="C37" s="41" t="s">
        <v>539</v>
      </c>
      <c r="D37" s="41"/>
      <c r="E37" s="27" t="s">
        <v>58</v>
      </c>
      <c r="F37" s="29"/>
      <c r="G37" s="29"/>
      <c r="H37" s="37"/>
      <c r="I37" s="29"/>
      <c r="J37" s="29"/>
      <c r="K37" s="37"/>
      <c r="L37" s="29"/>
      <c r="M37" s="29"/>
      <c r="N37" s="37"/>
      <c r="O37" s="29"/>
      <c r="P37" s="29"/>
      <c r="Q37" s="37"/>
      <c r="R37" s="27" t="s">
        <v>58</v>
      </c>
    </row>
    <row r="38" spans="1:18">
      <c r="A38" s="3"/>
      <c r="B38" s="40"/>
      <c r="C38" s="41" t="s">
        <v>892</v>
      </c>
      <c r="D38" s="41"/>
      <c r="E38" s="27" t="s">
        <v>60</v>
      </c>
      <c r="F38" s="29"/>
      <c r="G38" s="29"/>
      <c r="H38" s="37"/>
      <c r="I38" s="29"/>
      <c r="J38" s="29"/>
      <c r="K38" s="37"/>
      <c r="L38" s="29"/>
      <c r="M38" s="29"/>
      <c r="N38" s="37"/>
      <c r="O38" s="29"/>
      <c r="P38" s="29"/>
      <c r="Q38" s="37"/>
      <c r="R38" s="27" t="s">
        <v>60</v>
      </c>
    </row>
    <row r="39" spans="1:18">
      <c r="A39" s="3"/>
      <c r="B39" s="41"/>
      <c r="C39" s="39" t="s">
        <v>966</v>
      </c>
      <c r="D39" s="41"/>
      <c r="E39" s="27" t="s">
        <v>61</v>
      </c>
      <c r="F39" s="29"/>
      <c r="G39" s="29"/>
      <c r="H39" s="37"/>
      <c r="I39" s="29"/>
      <c r="J39" s="29"/>
      <c r="K39" s="37"/>
      <c r="L39" s="29"/>
      <c r="M39" s="29"/>
      <c r="N39" s="37"/>
      <c r="O39" s="29"/>
      <c r="P39" s="29"/>
      <c r="Q39" s="37"/>
      <c r="R39" s="27" t="s">
        <v>61</v>
      </c>
    </row>
    <row r="40" spans="1:18">
      <c r="A40" s="3"/>
      <c r="B40" s="41" t="s">
        <v>981</v>
      </c>
      <c r="C40" s="44"/>
      <c r="D40" s="41"/>
      <c r="E40" s="27" t="s">
        <v>62</v>
      </c>
      <c r="F40" s="29">
        <v>25251000</v>
      </c>
      <c r="G40" s="29">
        <v>-86000</v>
      </c>
      <c r="H40" s="37">
        <v>-1.37</v>
      </c>
      <c r="I40" s="29">
        <v>24243000</v>
      </c>
      <c r="J40" s="29">
        <v>-75000</v>
      </c>
      <c r="K40" s="37">
        <v>-1.23</v>
      </c>
      <c r="L40" s="29">
        <v>24571000</v>
      </c>
      <c r="M40" s="29">
        <v>-121000</v>
      </c>
      <c r="N40" s="37">
        <v>-0.99</v>
      </c>
      <c r="O40" s="29">
        <v>24023000</v>
      </c>
      <c r="P40" s="29">
        <v>-104000</v>
      </c>
      <c r="Q40" s="37">
        <v>-0.86</v>
      </c>
      <c r="R40" s="27" t="s">
        <v>62</v>
      </c>
    </row>
    <row r="41" spans="1:18">
      <c r="A41" s="3"/>
      <c r="B41" s="41" t="s">
        <v>1121</v>
      </c>
      <c r="C41" s="44"/>
      <c r="D41" s="41"/>
      <c r="E41" s="27" t="s">
        <v>65</v>
      </c>
      <c r="F41" s="29">
        <v>7591000</v>
      </c>
      <c r="G41" s="31"/>
      <c r="H41" s="31"/>
      <c r="I41" s="29">
        <v>6854000</v>
      </c>
      <c r="J41" s="31"/>
      <c r="K41" s="31"/>
      <c r="L41" s="29">
        <v>7534000</v>
      </c>
      <c r="M41" s="31"/>
      <c r="N41" s="31"/>
      <c r="O41" s="29">
        <v>6704000</v>
      </c>
      <c r="P41" s="31"/>
      <c r="Q41" s="31"/>
      <c r="R41" s="27" t="s">
        <v>65</v>
      </c>
    </row>
    <row r="42" spans="1:18">
      <c r="A42" s="3"/>
      <c r="B42" s="41" t="s">
        <v>734</v>
      </c>
      <c r="C42" s="44"/>
      <c r="D42" s="41"/>
      <c r="E42" s="27" t="s">
        <v>67</v>
      </c>
      <c r="F42" s="29">
        <v>546000</v>
      </c>
      <c r="G42" s="31"/>
      <c r="H42" s="31"/>
      <c r="I42" s="29">
        <v>493000</v>
      </c>
      <c r="J42" s="31"/>
      <c r="K42" s="31"/>
      <c r="L42" s="29">
        <v>537000</v>
      </c>
      <c r="M42" s="31"/>
      <c r="N42" s="31"/>
      <c r="O42" s="29">
        <v>485000</v>
      </c>
      <c r="P42" s="31"/>
      <c r="Q42" s="31"/>
      <c r="R42" s="27" t="s">
        <v>67</v>
      </c>
    </row>
    <row r="43" spans="1:18">
      <c r="A43" s="3"/>
      <c r="B43" s="41" t="s">
        <v>720</v>
      </c>
      <c r="C43" s="44"/>
      <c r="D43" s="41"/>
      <c r="E43" s="27" t="s">
        <v>68</v>
      </c>
      <c r="F43" s="29">
        <v>1027000</v>
      </c>
      <c r="G43" s="31"/>
      <c r="H43" s="31"/>
      <c r="I43" s="29">
        <v>873000</v>
      </c>
      <c r="J43" s="31"/>
      <c r="K43" s="31"/>
      <c r="L43" s="29">
        <v>901000</v>
      </c>
      <c r="M43" s="31"/>
      <c r="N43" s="31"/>
      <c r="O43" s="29">
        <v>858000</v>
      </c>
      <c r="P43" s="31"/>
      <c r="Q43" s="31"/>
      <c r="R43" s="27" t="s">
        <v>68</v>
      </c>
    </row>
    <row r="44" spans="1:18">
      <c r="A44" s="3"/>
      <c r="B44" s="41" t="s">
        <v>980</v>
      </c>
      <c r="C44" s="44"/>
      <c r="D44" s="41"/>
      <c r="E44" s="27" t="s">
        <v>70</v>
      </c>
      <c r="F44" s="29">
        <v>34415000</v>
      </c>
      <c r="G44" s="31"/>
      <c r="H44" s="31"/>
      <c r="I44" s="29">
        <v>32463000</v>
      </c>
      <c r="J44" s="31"/>
      <c r="K44" s="31"/>
      <c r="L44" s="29">
        <v>33543000</v>
      </c>
      <c r="M44" s="31"/>
      <c r="N44" s="31"/>
      <c r="O44" s="29">
        <v>32070000</v>
      </c>
      <c r="P44" s="31"/>
      <c r="Q44" s="31"/>
      <c r="R44" s="27" t="s">
        <v>70</v>
      </c>
    </row>
    <row r="45" spans="1:18">
      <c r="A45" s="3"/>
      <c r="B45" s="41" t="s">
        <v>967</v>
      </c>
      <c r="C45" s="44"/>
      <c r="D45" s="39"/>
      <c r="E45" s="27" t="s">
        <v>71</v>
      </c>
      <c r="F45" s="29">
        <v>2824000</v>
      </c>
      <c r="G45" s="31"/>
      <c r="H45" s="31"/>
      <c r="I45" s="29">
        <v>2574000</v>
      </c>
      <c r="J45" s="31"/>
      <c r="K45" s="31"/>
      <c r="L45" s="29">
        <v>2800000</v>
      </c>
      <c r="M45" s="31"/>
      <c r="N45" s="31"/>
      <c r="O45" s="29">
        <v>2526000</v>
      </c>
      <c r="P45" s="31"/>
      <c r="Q45" s="31"/>
      <c r="R45" s="27" t="s">
        <v>71</v>
      </c>
    </row>
    <row r="46" spans="1:18">
      <c r="A46" s="3"/>
      <c r="B46" s="41" t="s">
        <v>1119</v>
      </c>
      <c r="C46" s="44"/>
      <c r="D46" s="42"/>
      <c r="E46" s="27" t="s">
        <v>73</v>
      </c>
      <c r="F46" s="31"/>
      <c r="G46" s="31"/>
      <c r="H46" s="37">
        <v>2.98</v>
      </c>
      <c r="I46" s="31"/>
      <c r="J46" s="31"/>
      <c r="K46" s="37">
        <v>2.89</v>
      </c>
      <c r="L46" s="31"/>
      <c r="M46" s="31"/>
      <c r="N46" s="37">
        <v>3.16</v>
      </c>
      <c r="O46" s="31"/>
      <c r="P46" s="31"/>
      <c r="Q46" s="37">
        <v>3.02</v>
      </c>
      <c r="R46" s="27">
        <v>32</v>
      </c>
    </row>
    <row r="47" spans="1:18">
      <c r="A47" s="3"/>
      <c r="B47" s="39" t="s">
        <v>1208</v>
      </c>
      <c r="C47" s="41" t="s">
        <v>539</v>
      </c>
      <c r="D47" s="41"/>
      <c r="E47" s="27" t="s">
        <v>74</v>
      </c>
      <c r="F47" s="29">
        <v>35182000</v>
      </c>
      <c r="G47" s="29">
        <v>290000</v>
      </c>
      <c r="H47" s="37">
        <v>3.34</v>
      </c>
      <c r="I47" s="29">
        <v>33045000</v>
      </c>
      <c r="J47" s="29">
        <v>261000</v>
      </c>
      <c r="K47" s="37">
        <v>3.2</v>
      </c>
      <c r="L47" s="29">
        <v>34297000</v>
      </c>
      <c r="M47" s="29">
        <v>583000</v>
      </c>
      <c r="N47" s="37">
        <v>3.43</v>
      </c>
      <c r="O47" s="29">
        <v>32624000</v>
      </c>
      <c r="P47" s="29">
        <v>524000</v>
      </c>
      <c r="Q47" s="37">
        <v>3.24</v>
      </c>
      <c r="R47" s="27" t="s">
        <v>74</v>
      </c>
    </row>
    <row r="48" spans="1:18">
      <c r="A48" s="3"/>
      <c r="B48" s="40"/>
      <c r="C48" s="41" t="s">
        <v>892</v>
      </c>
      <c r="D48" s="41"/>
      <c r="E48" s="27" t="s">
        <v>75</v>
      </c>
      <c r="F48" s="29"/>
      <c r="G48" s="29"/>
      <c r="H48" s="37"/>
      <c r="I48" s="29"/>
      <c r="J48" s="29"/>
      <c r="K48" s="37"/>
      <c r="L48" s="29"/>
      <c r="M48" s="29"/>
      <c r="N48" s="37"/>
      <c r="O48" s="29"/>
      <c r="P48" s="29"/>
      <c r="Q48" s="37"/>
      <c r="R48" s="27" t="s">
        <v>75</v>
      </c>
    </row>
    <row r="49" spans="1:18">
      <c r="A49" s="3"/>
      <c r="B49" s="41"/>
      <c r="C49" s="39" t="s">
        <v>966</v>
      </c>
      <c r="D49" s="41"/>
      <c r="E49" s="27" t="s">
        <v>77</v>
      </c>
      <c r="F49" s="29">
        <v>35182000</v>
      </c>
      <c r="G49" s="29">
        <v>290000</v>
      </c>
      <c r="H49" s="37">
        <v>3.34</v>
      </c>
      <c r="I49" s="29">
        <v>33045000</v>
      </c>
      <c r="J49" s="29">
        <v>261000</v>
      </c>
      <c r="K49" s="37">
        <v>3.2</v>
      </c>
      <c r="L49" s="29">
        <v>34297000</v>
      </c>
      <c r="M49" s="29">
        <v>583000</v>
      </c>
      <c r="N49" s="37">
        <v>3.43</v>
      </c>
      <c r="O49" s="29">
        <v>32624000</v>
      </c>
      <c r="P49" s="29">
        <v>524000</v>
      </c>
      <c r="Q49" s="37">
        <v>3.24</v>
      </c>
      <c r="R49" s="27" t="s">
        <v>77</v>
      </c>
    </row>
    <row r="50" spans="1:18">
      <c r="A50" s="3"/>
      <c r="B50" s="39" t="s">
        <v>1019</v>
      </c>
      <c r="C50" s="53"/>
      <c r="D50" s="39"/>
      <c r="E50" s="17" t="s">
        <v>78</v>
      </c>
      <c r="F50" s="30"/>
      <c r="G50" s="30"/>
      <c r="H50" s="38"/>
      <c r="I50" s="30"/>
      <c r="J50" s="30"/>
      <c r="K50" s="38"/>
      <c r="L50" s="30"/>
      <c r="M50" s="30"/>
      <c r="N50" s="38"/>
      <c r="O50" s="30"/>
      <c r="P50" s="30"/>
      <c r="Q50" s="38"/>
      <c r="R50" s="17" t="s">
        <v>78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/>
  </sheetViews>
  <sheetFormatPr defaultColWidth="11.42578125" defaultRowHeight="12.75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11"/>
      <c r="B4" s="16" t="s">
        <v>542</v>
      </c>
      <c r="C4" s="20" t="s">
        <v>48</v>
      </c>
      <c r="D4" s="48" t="str">
        <f>IF(C4&lt;&gt;"",VLOOKUP(C4,'@Entities40'!A2:B81,2,0),"")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A8" s="13"/>
      <c r="B8" s="13" t="s">
        <v>924</v>
      </c>
      <c r="C8" s="25" t="s">
        <v>177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3.950000000000003" customHeight="1">
      <c r="A10" s="3"/>
      <c r="B10" s="54" t="s">
        <v>178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6"/>
      <c r="Q10" s="3"/>
    </row>
    <row r="11" spans="1:17">
      <c r="A11" s="3"/>
      <c r="B11" s="2" t="s">
        <v>177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3"/>
      <c r="B12" s="3"/>
      <c r="C12" s="3"/>
      <c r="D12" s="3"/>
      <c r="E12" s="45" t="s">
        <v>1204</v>
      </c>
      <c r="F12" s="44"/>
      <c r="G12" s="45"/>
      <c r="H12" s="45" t="s">
        <v>1130</v>
      </c>
      <c r="I12" s="44"/>
      <c r="J12" s="45"/>
      <c r="K12" s="45" t="s">
        <v>933</v>
      </c>
      <c r="L12" s="44"/>
      <c r="M12" s="45"/>
      <c r="N12" s="45" t="s">
        <v>934</v>
      </c>
      <c r="O12" s="44"/>
      <c r="P12" s="45"/>
      <c r="Q12" s="3"/>
    </row>
    <row r="13" spans="1:17">
      <c r="A13" s="3"/>
      <c r="B13" s="3"/>
      <c r="C13" s="3"/>
      <c r="D13" s="3"/>
      <c r="E13" s="19" t="s">
        <v>784</v>
      </c>
      <c r="F13" s="19" t="s">
        <v>640</v>
      </c>
      <c r="G13" s="19" t="s">
        <v>1181</v>
      </c>
      <c r="H13" s="19" t="s">
        <v>784</v>
      </c>
      <c r="I13" s="19" t="s">
        <v>640</v>
      </c>
      <c r="J13" s="19" t="s">
        <v>1181</v>
      </c>
      <c r="K13" s="19" t="s">
        <v>784</v>
      </c>
      <c r="L13" s="19" t="s">
        <v>640</v>
      </c>
      <c r="M13" s="19" t="s">
        <v>1181</v>
      </c>
      <c r="N13" s="19" t="s">
        <v>784</v>
      </c>
      <c r="O13" s="19" t="s">
        <v>640</v>
      </c>
      <c r="P13" s="19" t="s">
        <v>1181</v>
      </c>
      <c r="Q13" s="3"/>
    </row>
    <row r="14" spans="1:17">
      <c r="A14" s="3"/>
      <c r="B14" s="3"/>
      <c r="C14" s="3"/>
      <c r="D14" s="3"/>
      <c r="E14" s="27" t="s">
        <v>23</v>
      </c>
      <c r="F14" s="27" t="s">
        <v>51</v>
      </c>
      <c r="G14" s="27" t="s">
        <v>69</v>
      </c>
      <c r="H14" s="27" t="s">
        <v>23</v>
      </c>
      <c r="I14" s="27" t="s">
        <v>51</v>
      </c>
      <c r="J14" s="27" t="s">
        <v>69</v>
      </c>
      <c r="K14" s="27" t="s">
        <v>83</v>
      </c>
      <c r="L14" s="27" t="s">
        <v>91</v>
      </c>
      <c r="M14" s="27" t="s">
        <v>96</v>
      </c>
      <c r="N14" s="27" t="s">
        <v>83</v>
      </c>
      <c r="O14" s="27" t="s">
        <v>91</v>
      </c>
      <c r="P14" s="27" t="s">
        <v>96</v>
      </c>
      <c r="Q14" s="3"/>
    </row>
    <row r="15" spans="1:17">
      <c r="A15" s="3"/>
      <c r="B15" s="41" t="s">
        <v>901</v>
      </c>
      <c r="C15" s="15" t="s">
        <v>1070</v>
      </c>
      <c r="D15" s="27" t="s">
        <v>23</v>
      </c>
      <c r="E15" s="29">
        <v>31223000</v>
      </c>
      <c r="F15" s="29">
        <v>316000</v>
      </c>
      <c r="G15" s="37">
        <v>4.1100000000000003</v>
      </c>
      <c r="H15" s="29">
        <v>28782000</v>
      </c>
      <c r="I15" s="29">
        <v>283000</v>
      </c>
      <c r="J15" s="37">
        <v>3.99</v>
      </c>
      <c r="K15" s="29">
        <v>30180000</v>
      </c>
      <c r="L15" s="29">
        <v>622000</v>
      </c>
      <c r="M15" s="37">
        <v>4.17</v>
      </c>
      <c r="N15" s="29">
        <v>28248000</v>
      </c>
      <c r="O15" s="29">
        <v>558000</v>
      </c>
      <c r="P15" s="37">
        <v>3.99</v>
      </c>
      <c r="Q15" s="27" t="s">
        <v>23</v>
      </c>
    </row>
    <row r="16" spans="1:17">
      <c r="A16" s="3"/>
      <c r="B16" s="41"/>
      <c r="C16" s="15" t="s">
        <v>1055</v>
      </c>
      <c r="D16" s="27" t="s">
        <v>51</v>
      </c>
      <c r="E16" s="30">
        <v>20522000</v>
      </c>
      <c r="F16" s="30">
        <v>-28000</v>
      </c>
      <c r="G16" s="37">
        <v>-0.55000000000000004</v>
      </c>
      <c r="H16" s="30">
        <v>19391000</v>
      </c>
      <c r="I16" s="30">
        <v>-23000</v>
      </c>
      <c r="J16" s="37">
        <v>-0.47</v>
      </c>
      <c r="K16" s="30">
        <v>19652000</v>
      </c>
      <c r="L16" s="30">
        <v>-53000</v>
      </c>
      <c r="M16" s="37">
        <v>-0.54</v>
      </c>
      <c r="N16" s="30">
        <v>19099000</v>
      </c>
      <c r="O16" s="30">
        <v>-44000</v>
      </c>
      <c r="P16" s="37">
        <v>-0.46</v>
      </c>
      <c r="Q16" s="27" t="s">
        <v>51</v>
      </c>
    </row>
    <row r="17" spans="1:17">
      <c r="A17" s="3"/>
      <c r="B17" s="15" t="s">
        <v>901</v>
      </c>
      <c r="C17" s="15" t="s">
        <v>1119</v>
      </c>
      <c r="D17" s="27" t="s">
        <v>69</v>
      </c>
      <c r="E17" s="26"/>
      <c r="F17" s="26"/>
      <c r="G17" s="37">
        <v>3.56</v>
      </c>
      <c r="H17" s="26"/>
      <c r="I17" s="26"/>
      <c r="J17" s="37">
        <v>3.52</v>
      </c>
      <c r="K17" s="26"/>
      <c r="L17" s="26"/>
      <c r="M17" s="37">
        <v>3.63</v>
      </c>
      <c r="N17" s="26"/>
      <c r="O17" s="26"/>
      <c r="P17" s="37">
        <v>3.53</v>
      </c>
      <c r="Q17" s="27" t="s">
        <v>69</v>
      </c>
    </row>
    <row r="18" spans="1:17">
      <c r="A18" s="3"/>
      <c r="B18" s="41" t="s">
        <v>902</v>
      </c>
      <c r="C18" s="15" t="s">
        <v>1070</v>
      </c>
      <c r="D18" s="27" t="s">
        <v>83</v>
      </c>
      <c r="E18" s="29">
        <v>2266000</v>
      </c>
      <c r="F18" s="29">
        <v>50000</v>
      </c>
      <c r="G18" s="37">
        <v>9.23</v>
      </c>
      <c r="H18" s="29">
        <v>2155000</v>
      </c>
      <c r="I18" s="29">
        <v>41000</v>
      </c>
      <c r="J18" s="37">
        <v>7.83</v>
      </c>
      <c r="K18" s="29">
        <v>2282000</v>
      </c>
      <c r="L18" s="29">
        <v>60000</v>
      </c>
      <c r="M18" s="37">
        <v>5.3</v>
      </c>
      <c r="N18" s="29">
        <v>2362000</v>
      </c>
      <c r="O18" s="29">
        <v>48000</v>
      </c>
      <c r="P18" s="37">
        <v>4.09</v>
      </c>
      <c r="Q18" s="27" t="s">
        <v>83</v>
      </c>
    </row>
    <row r="19" spans="1:17">
      <c r="A19" s="3"/>
      <c r="B19" s="41"/>
      <c r="C19" s="15" t="s">
        <v>1055</v>
      </c>
      <c r="D19" s="27" t="s">
        <v>91</v>
      </c>
      <c r="E19" s="30">
        <v>2698000</v>
      </c>
      <c r="F19" s="30">
        <v>-53000</v>
      </c>
      <c r="G19" s="37">
        <v>-8.11</v>
      </c>
      <c r="H19" s="30">
        <v>2830000</v>
      </c>
      <c r="I19" s="30">
        <v>-48000</v>
      </c>
      <c r="J19" s="37">
        <v>-6.92</v>
      </c>
      <c r="K19" s="30">
        <v>2703000</v>
      </c>
      <c r="L19" s="30">
        <v>-57000</v>
      </c>
      <c r="M19" s="37">
        <v>-4.28</v>
      </c>
      <c r="N19" s="30">
        <v>2854000</v>
      </c>
      <c r="O19" s="30">
        <v>-53000</v>
      </c>
      <c r="P19" s="37">
        <v>-3.75</v>
      </c>
      <c r="Q19" s="27" t="s">
        <v>91</v>
      </c>
    </row>
    <row r="20" spans="1:17">
      <c r="A20" s="3"/>
      <c r="B20" s="15" t="s">
        <v>902</v>
      </c>
      <c r="C20" s="15" t="s">
        <v>1119</v>
      </c>
      <c r="D20" s="27" t="s">
        <v>96</v>
      </c>
      <c r="E20" s="26"/>
      <c r="F20" s="26"/>
      <c r="G20" s="37">
        <v>1.1200000000000001</v>
      </c>
      <c r="H20" s="26"/>
      <c r="I20" s="26"/>
      <c r="J20" s="37">
        <v>0.91</v>
      </c>
      <c r="K20" s="26"/>
      <c r="L20" s="26"/>
      <c r="M20" s="37">
        <v>1.02</v>
      </c>
      <c r="N20" s="26"/>
      <c r="O20" s="26"/>
      <c r="P20" s="37">
        <v>0.34</v>
      </c>
      <c r="Q20" s="27" t="s">
        <v>96</v>
      </c>
    </row>
    <row r="21" spans="1:17">
      <c r="A21" s="3"/>
      <c r="B21" s="41" t="s">
        <v>899</v>
      </c>
      <c r="C21" s="15" t="s">
        <v>1070</v>
      </c>
      <c r="D21" s="27" t="s">
        <v>185</v>
      </c>
      <c r="E21" s="29">
        <v>1693000</v>
      </c>
      <c r="F21" s="29">
        <v>10000</v>
      </c>
      <c r="G21" s="37">
        <v>2.34</v>
      </c>
      <c r="H21" s="29">
        <v>2108000</v>
      </c>
      <c r="I21" s="29">
        <v>12000</v>
      </c>
      <c r="J21" s="37">
        <v>2.2200000000000002</v>
      </c>
      <c r="K21" s="29">
        <v>1835000</v>
      </c>
      <c r="L21" s="29">
        <v>22000</v>
      </c>
      <c r="M21" s="37">
        <v>2.4700000000000002</v>
      </c>
      <c r="N21" s="29">
        <v>2014000</v>
      </c>
      <c r="O21" s="29">
        <v>22000</v>
      </c>
      <c r="P21" s="37">
        <v>2.16</v>
      </c>
      <c r="Q21" s="27" t="s">
        <v>185</v>
      </c>
    </row>
    <row r="22" spans="1:17">
      <c r="A22" s="3"/>
      <c r="B22" s="41"/>
      <c r="C22" s="15" t="s">
        <v>1055</v>
      </c>
      <c r="D22" s="27" t="s">
        <v>186</v>
      </c>
      <c r="E22" s="30">
        <v>2031000</v>
      </c>
      <c r="F22" s="30">
        <v>-5000</v>
      </c>
      <c r="G22" s="37">
        <v>-0.86</v>
      </c>
      <c r="H22" s="30">
        <v>2022000</v>
      </c>
      <c r="I22" s="30">
        <v>-4000</v>
      </c>
      <c r="J22" s="37">
        <v>-0.73</v>
      </c>
      <c r="K22" s="30">
        <v>2216000</v>
      </c>
      <c r="L22" s="30">
        <v>-11000</v>
      </c>
      <c r="M22" s="37">
        <v>-0.99</v>
      </c>
      <c r="N22" s="30">
        <v>2070000</v>
      </c>
      <c r="O22" s="30">
        <v>-7000</v>
      </c>
      <c r="P22" s="37">
        <v>-0.65</v>
      </c>
      <c r="Q22" s="27" t="s">
        <v>186</v>
      </c>
    </row>
    <row r="23" spans="1:17">
      <c r="A23" s="3"/>
      <c r="B23" s="15" t="s">
        <v>899</v>
      </c>
      <c r="C23" s="15" t="s">
        <v>1119</v>
      </c>
      <c r="D23" s="27" t="s">
        <v>214</v>
      </c>
      <c r="E23" s="26"/>
      <c r="F23" s="26"/>
      <c r="G23" s="37">
        <v>1.48</v>
      </c>
      <c r="H23" s="26"/>
      <c r="I23" s="26"/>
      <c r="J23" s="37">
        <v>1.49</v>
      </c>
      <c r="K23" s="26"/>
      <c r="L23" s="26"/>
      <c r="M23" s="37">
        <v>1.48</v>
      </c>
      <c r="N23" s="26"/>
      <c r="O23" s="26"/>
      <c r="P23" s="37">
        <v>1.51</v>
      </c>
      <c r="Q23" s="27" t="s">
        <v>214</v>
      </c>
    </row>
    <row r="24" spans="1:17">
      <c r="A24" s="3"/>
      <c r="B24" s="41" t="s">
        <v>1072</v>
      </c>
      <c r="C24" s="15" t="s">
        <v>1070</v>
      </c>
      <c r="D24" s="27" t="s">
        <v>24</v>
      </c>
      <c r="E24" s="29">
        <v>35182000</v>
      </c>
      <c r="F24" s="29">
        <v>376000</v>
      </c>
      <c r="G24" s="37">
        <v>4.3499999999999996</v>
      </c>
      <c r="H24" s="29">
        <v>33045000</v>
      </c>
      <c r="I24" s="29">
        <v>336000</v>
      </c>
      <c r="J24" s="37">
        <v>4.12</v>
      </c>
      <c r="K24" s="29">
        <v>34297000</v>
      </c>
      <c r="L24" s="29">
        <v>704000</v>
      </c>
      <c r="M24" s="37">
        <v>4.1500000000000004</v>
      </c>
      <c r="N24" s="29">
        <v>32624000</v>
      </c>
      <c r="O24" s="29">
        <v>628000</v>
      </c>
      <c r="P24" s="37">
        <v>3.88</v>
      </c>
      <c r="Q24" s="27" t="s">
        <v>24</v>
      </c>
    </row>
    <row r="25" spans="1:17">
      <c r="A25" s="3"/>
      <c r="B25" s="41"/>
      <c r="C25" s="15" t="s">
        <v>1055</v>
      </c>
      <c r="D25" s="27" t="s">
        <v>30</v>
      </c>
      <c r="E25" s="30">
        <v>25251000</v>
      </c>
      <c r="F25" s="30">
        <v>-86000</v>
      </c>
      <c r="G25" s="37">
        <v>-1.37</v>
      </c>
      <c r="H25" s="30">
        <v>24243000</v>
      </c>
      <c r="I25" s="30">
        <v>-75000</v>
      </c>
      <c r="J25" s="37">
        <v>-1.23</v>
      </c>
      <c r="K25" s="30">
        <v>24571000</v>
      </c>
      <c r="L25" s="30">
        <v>-121000</v>
      </c>
      <c r="M25" s="37">
        <v>-0.99</v>
      </c>
      <c r="N25" s="30">
        <v>24023000</v>
      </c>
      <c r="O25" s="30">
        <v>-104000</v>
      </c>
      <c r="P25" s="37">
        <v>-0.86</v>
      </c>
      <c r="Q25" s="27" t="s">
        <v>30</v>
      </c>
    </row>
    <row r="26" spans="1:17">
      <c r="A26" s="3"/>
      <c r="B26" s="10" t="s">
        <v>1072</v>
      </c>
      <c r="C26" s="10" t="s">
        <v>1119</v>
      </c>
      <c r="D26" s="17" t="s">
        <v>34</v>
      </c>
      <c r="E26" s="26"/>
      <c r="F26" s="26"/>
      <c r="G26" s="38">
        <v>2.98</v>
      </c>
      <c r="H26" s="26"/>
      <c r="I26" s="26"/>
      <c r="J26" s="38">
        <v>2.89</v>
      </c>
      <c r="K26" s="26"/>
      <c r="L26" s="26"/>
      <c r="M26" s="38">
        <v>3.16</v>
      </c>
      <c r="N26" s="26"/>
      <c r="O26" s="26"/>
      <c r="P26" s="38">
        <v>3.02</v>
      </c>
      <c r="Q26" s="17" t="s">
        <v>34</v>
      </c>
    </row>
  </sheetData>
  <mergeCells count="12">
    <mergeCell ref="D4:E4"/>
    <mergeCell ref="B10:P10"/>
    <mergeCell ref="E12:G12"/>
    <mergeCell ref="H12:J12"/>
    <mergeCell ref="K12:M12"/>
    <mergeCell ref="N12:P12"/>
    <mergeCell ref="B15:B16"/>
    <mergeCell ref="B18:B19"/>
    <mergeCell ref="B21:B22"/>
    <mergeCell ref="B24:B25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/>
  </sheetViews>
  <sheetFormatPr defaultColWidth="11.42578125" defaultRowHeight="12.75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  <c r="L2" s="3"/>
    </row>
    <row r="3" spans="1:12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1"/>
      <c r="B4" s="16" t="s">
        <v>542</v>
      </c>
      <c r="C4" s="20" t="s">
        <v>48</v>
      </c>
      <c r="D4" s="48" t="str">
        <f>IF(C4&lt;&gt;"",VLOOKUP(C4,'@Entities41'!A2:B81,2,0),"")</f>
        <v>מרכנתיל דיסקונט בעמ</v>
      </c>
      <c r="E4" s="43"/>
      <c r="F4" s="3"/>
      <c r="G4" s="3"/>
      <c r="H4" s="3"/>
      <c r="I4" s="3"/>
      <c r="J4" s="3"/>
      <c r="K4" s="3"/>
      <c r="L4" s="3"/>
    </row>
    <row r="5" spans="1:12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  <c r="L5" s="3"/>
    </row>
    <row r="6" spans="1:12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  <c r="L6" s="3"/>
    </row>
    <row r="7" spans="1:1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</row>
    <row r="8" spans="1:12">
      <c r="A8" s="13"/>
      <c r="B8" s="13" t="s">
        <v>924</v>
      </c>
      <c r="C8" s="25" t="s">
        <v>180</v>
      </c>
      <c r="D8" s="3"/>
      <c r="E8" s="3"/>
      <c r="F8" s="3"/>
      <c r="G8" s="3"/>
      <c r="H8" s="3"/>
      <c r="I8" s="3"/>
      <c r="J8" s="3"/>
      <c r="K8" s="3"/>
      <c r="L8" s="3"/>
    </row>
    <row r="9" spans="1:12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36" customHeight="1">
      <c r="A10" s="3"/>
      <c r="B10" s="54" t="s">
        <v>181</v>
      </c>
      <c r="C10" s="47"/>
      <c r="D10" s="47"/>
      <c r="E10" s="47"/>
      <c r="F10" s="47"/>
      <c r="G10" s="47"/>
      <c r="H10" s="55"/>
      <c r="I10" s="3"/>
      <c r="J10" s="3"/>
      <c r="K10" s="3"/>
      <c r="L10" s="3"/>
    </row>
    <row r="11" spans="1:12" ht="15.75">
      <c r="A11" s="3"/>
      <c r="B11" s="24" t="s">
        <v>180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45" t="s">
        <v>1204</v>
      </c>
      <c r="G12" s="44"/>
      <c r="H12" s="45"/>
      <c r="I12" s="45" t="s">
        <v>933</v>
      </c>
      <c r="J12" s="44"/>
      <c r="K12" s="45"/>
      <c r="L12" s="3"/>
    </row>
    <row r="13" spans="1:12">
      <c r="A13" s="3"/>
      <c r="B13" s="3"/>
      <c r="C13" s="3"/>
      <c r="D13" s="3"/>
      <c r="E13" s="3"/>
      <c r="F13" s="45" t="s">
        <v>1174</v>
      </c>
      <c r="G13" s="44"/>
      <c r="H13" s="45"/>
      <c r="I13" s="45" t="s">
        <v>1174</v>
      </c>
      <c r="J13" s="44"/>
      <c r="K13" s="45"/>
      <c r="L13" s="3"/>
    </row>
    <row r="14" spans="1:12">
      <c r="A14" s="3"/>
      <c r="B14" s="3"/>
      <c r="C14" s="3"/>
      <c r="D14" s="3"/>
      <c r="E14" s="3"/>
      <c r="F14" s="45" t="s">
        <v>600</v>
      </c>
      <c r="G14" s="45"/>
      <c r="H14" s="45" t="s">
        <v>1175</v>
      </c>
      <c r="I14" s="45" t="s">
        <v>600</v>
      </c>
      <c r="J14" s="45"/>
      <c r="K14" s="45" t="s">
        <v>1175</v>
      </c>
      <c r="L14" s="3"/>
    </row>
    <row r="15" spans="1:12">
      <c r="A15" s="3"/>
      <c r="B15" s="3"/>
      <c r="C15" s="3"/>
      <c r="D15" s="3"/>
      <c r="E15" s="3"/>
      <c r="F15" s="19" t="s">
        <v>815</v>
      </c>
      <c r="G15" s="19" t="s">
        <v>896</v>
      </c>
      <c r="H15" s="45"/>
      <c r="I15" s="19" t="s">
        <v>815</v>
      </c>
      <c r="J15" s="19" t="s">
        <v>896</v>
      </c>
      <c r="K15" s="45"/>
      <c r="L15" s="3"/>
    </row>
    <row r="16" spans="1:12" ht="14.1" customHeight="1">
      <c r="A16" s="3"/>
      <c r="B16" s="3"/>
      <c r="C16" s="3"/>
      <c r="D16" s="3"/>
      <c r="E16" s="3"/>
      <c r="F16" s="35" t="s">
        <v>23</v>
      </c>
      <c r="G16" s="35" t="s">
        <v>51</v>
      </c>
      <c r="H16" s="35" t="s">
        <v>69</v>
      </c>
      <c r="I16" s="35" t="s">
        <v>83</v>
      </c>
      <c r="J16" s="35" t="s">
        <v>91</v>
      </c>
      <c r="K16" s="35" t="s">
        <v>96</v>
      </c>
      <c r="L16" s="3"/>
    </row>
    <row r="17" spans="1:12">
      <c r="A17" s="3"/>
      <c r="B17" s="39" t="s">
        <v>957</v>
      </c>
      <c r="C17" s="39" t="s">
        <v>524</v>
      </c>
      <c r="D17" s="15" t="s">
        <v>539</v>
      </c>
      <c r="E17" s="35" t="s">
        <v>23</v>
      </c>
      <c r="F17" s="29">
        <v>29000</v>
      </c>
      <c r="G17" s="29">
        <v>8000</v>
      </c>
      <c r="H17" s="29">
        <v>37000</v>
      </c>
      <c r="I17" s="29">
        <v>52000</v>
      </c>
      <c r="J17" s="29">
        <v>13000</v>
      </c>
      <c r="K17" s="29">
        <v>65000</v>
      </c>
      <c r="L17" s="35" t="s">
        <v>23</v>
      </c>
    </row>
    <row r="18" spans="1:12">
      <c r="A18" s="3"/>
      <c r="B18" s="40"/>
      <c r="C18" s="40"/>
      <c r="D18" s="15" t="s">
        <v>892</v>
      </c>
      <c r="E18" s="35" t="s">
        <v>51</v>
      </c>
      <c r="F18" s="29"/>
      <c r="G18" s="29"/>
      <c r="H18" s="29"/>
      <c r="I18" s="29"/>
      <c r="J18" s="29"/>
      <c r="K18" s="29"/>
      <c r="L18" s="35" t="s">
        <v>51</v>
      </c>
    </row>
    <row r="19" spans="1:12">
      <c r="A19" s="3"/>
      <c r="B19" s="40"/>
      <c r="C19" s="41"/>
      <c r="D19" s="15" t="s">
        <v>966</v>
      </c>
      <c r="E19" s="35" t="s">
        <v>69</v>
      </c>
      <c r="F19" s="29">
        <v>29000</v>
      </c>
      <c r="G19" s="29">
        <v>8000</v>
      </c>
      <c r="H19" s="29">
        <v>37000</v>
      </c>
      <c r="I19" s="29">
        <v>52000</v>
      </c>
      <c r="J19" s="29">
        <v>13000</v>
      </c>
      <c r="K19" s="29">
        <v>65000</v>
      </c>
      <c r="L19" s="35" t="s">
        <v>69</v>
      </c>
    </row>
    <row r="20" spans="1:12">
      <c r="A20" s="3"/>
      <c r="B20" s="40"/>
      <c r="C20" s="39" t="s">
        <v>958</v>
      </c>
      <c r="D20" s="15" t="s">
        <v>539</v>
      </c>
      <c r="E20" s="35" t="s">
        <v>83</v>
      </c>
      <c r="F20" s="29">
        <v>-6000</v>
      </c>
      <c r="G20" s="29">
        <v>9000</v>
      </c>
      <c r="H20" s="29">
        <v>3000</v>
      </c>
      <c r="I20" s="29">
        <v>-18000</v>
      </c>
      <c r="J20" s="29">
        <v>29000</v>
      </c>
      <c r="K20" s="29">
        <v>11000</v>
      </c>
      <c r="L20" s="35" t="s">
        <v>83</v>
      </c>
    </row>
    <row r="21" spans="1:12">
      <c r="A21" s="3"/>
      <c r="B21" s="40"/>
      <c r="C21" s="40"/>
      <c r="D21" s="15" t="s">
        <v>892</v>
      </c>
      <c r="E21" s="35" t="s">
        <v>91</v>
      </c>
      <c r="F21" s="29"/>
      <c r="G21" s="29"/>
      <c r="H21" s="29"/>
      <c r="I21" s="29"/>
      <c r="J21" s="29"/>
      <c r="K21" s="29"/>
      <c r="L21" s="35" t="s">
        <v>91</v>
      </c>
    </row>
    <row r="22" spans="1:12">
      <c r="A22" s="3"/>
      <c r="B22" s="40"/>
      <c r="C22" s="41"/>
      <c r="D22" s="15" t="s">
        <v>966</v>
      </c>
      <c r="E22" s="35" t="s">
        <v>96</v>
      </c>
      <c r="F22" s="29">
        <v>-6000</v>
      </c>
      <c r="G22" s="29">
        <v>9000</v>
      </c>
      <c r="H22" s="29">
        <v>3000</v>
      </c>
      <c r="I22" s="29">
        <v>-18000</v>
      </c>
      <c r="J22" s="29">
        <v>29000</v>
      </c>
      <c r="K22" s="29">
        <v>11000</v>
      </c>
      <c r="L22" s="35" t="s">
        <v>96</v>
      </c>
    </row>
    <row r="23" spans="1:12">
      <c r="A23" s="3"/>
      <c r="B23" s="41"/>
      <c r="C23" s="41" t="s">
        <v>1063</v>
      </c>
      <c r="D23" s="41"/>
      <c r="E23" s="35" t="s">
        <v>185</v>
      </c>
      <c r="F23" s="29">
        <v>23000</v>
      </c>
      <c r="G23" s="29">
        <v>17000</v>
      </c>
      <c r="H23" s="29">
        <v>40000</v>
      </c>
      <c r="I23" s="29">
        <v>34000</v>
      </c>
      <c r="J23" s="29">
        <v>42000</v>
      </c>
      <c r="K23" s="29">
        <v>76000</v>
      </c>
      <c r="L23" s="35" t="s">
        <v>185</v>
      </c>
    </row>
    <row r="24" spans="1:12">
      <c r="A24" s="3"/>
      <c r="B24" s="39" t="s">
        <v>725</v>
      </c>
      <c r="C24" s="39" t="s">
        <v>1106</v>
      </c>
      <c r="D24" s="15" t="s">
        <v>539</v>
      </c>
      <c r="E24" s="35" t="s">
        <v>186</v>
      </c>
      <c r="F24" s="29">
        <v>-2000</v>
      </c>
      <c r="G24" s="29">
        <v>-10000</v>
      </c>
      <c r="H24" s="29">
        <v>-12000</v>
      </c>
      <c r="I24" s="29">
        <v>-1000</v>
      </c>
      <c r="J24" s="29">
        <v>-17000</v>
      </c>
      <c r="K24" s="29">
        <v>-18000</v>
      </c>
      <c r="L24" s="35" t="s">
        <v>186</v>
      </c>
    </row>
    <row r="25" spans="1:12">
      <c r="A25" s="3"/>
      <c r="B25" s="40"/>
      <c r="C25" s="40"/>
      <c r="D25" s="15" t="s">
        <v>892</v>
      </c>
      <c r="E25" s="35" t="s">
        <v>214</v>
      </c>
      <c r="F25" s="29"/>
      <c r="G25" s="29"/>
      <c r="H25" s="29"/>
      <c r="I25" s="29"/>
      <c r="J25" s="29"/>
      <c r="K25" s="29"/>
      <c r="L25" s="35" t="s">
        <v>214</v>
      </c>
    </row>
    <row r="26" spans="1:12">
      <c r="A26" s="3"/>
      <c r="B26" s="40"/>
      <c r="C26" s="41"/>
      <c r="D26" s="15" t="s">
        <v>966</v>
      </c>
      <c r="E26" s="35" t="s">
        <v>24</v>
      </c>
      <c r="F26" s="29">
        <v>-2000</v>
      </c>
      <c r="G26" s="29">
        <v>-10000</v>
      </c>
      <c r="H26" s="29">
        <v>-12000</v>
      </c>
      <c r="I26" s="29">
        <v>-1000</v>
      </c>
      <c r="J26" s="29">
        <v>-17000</v>
      </c>
      <c r="K26" s="29">
        <v>-18000</v>
      </c>
      <c r="L26" s="35" t="s">
        <v>24</v>
      </c>
    </row>
    <row r="27" spans="1:12">
      <c r="A27" s="3"/>
      <c r="B27" s="40"/>
      <c r="C27" s="39" t="s">
        <v>726</v>
      </c>
      <c r="D27" s="15" t="s">
        <v>539</v>
      </c>
      <c r="E27" s="35" t="s">
        <v>30</v>
      </c>
      <c r="F27" s="29">
        <v>-1000</v>
      </c>
      <c r="G27" s="29">
        <v>2000</v>
      </c>
      <c r="H27" s="29">
        <v>1000</v>
      </c>
      <c r="I27" s="29">
        <v>-2000</v>
      </c>
      <c r="J27" s="29">
        <v>3000</v>
      </c>
      <c r="K27" s="29">
        <v>1000</v>
      </c>
      <c r="L27" s="35" t="s">
        <v>30</v>
      </c>
    </row>
    <row r="28" spans="1:12">
      <c r="A28" s="3"/>
      <c r="B28" s="40"/>
      <c r="C28" s="40"/>
      <c r="D28" s="15" t="s">
        <v>892</v>
      </c>
      <c r="E28" s="35" t="s">
        <v>34</v>
      </c>
      <c r="F28" s="29"/>
      <c r="G28" s="29"/>
      <c r="H28" s="29"/>
      <c r="I28" s="29"/>
      <c r="J28" s="29"/>
      <c r="K28" s="29"/>
      <c r="L28" s="35" t="s">
        <v>34</v>
      </c>
    </row>
    <row r="29" spans="1:12">
      <c r="A29" s="3"/>
      <c r="B29" s="40"/>
      <c r="C29" s="41"/>
      <c r="D29" s="15" t="s">
        <v>966</v>
      </c>
      <c r="E29" s="35" t="s">
        <v>40</v>
      </c>
      <c r="F29" s="29">
        <v>-1000</v>
      </c>
      <c r="G29" s="29">
        <v>2000</v>
      </c>
      <c r="H29" s="29">
        <v>1000</v>
      </c>
      <c r="I29" s="29">
        <v>-2000</v>
      </c>
      <c r="J29" s="29">
        <v>3000</v>
      </c>
      <c r="K29" s="29">
        <v>1000</v>
      </c>
      <c r="L29" s="35" t="s">
        <v>40</v>
      </c>
    </row>
    <row r="30" spans="1:12">
      <c r="A30" s="3"/>
      <c r="B30" s="39"/>
      <c r="C30" s="39" t="s">
        <v>1032</v>
      </c>
      <c r="D30" s="39"/>
      <c r="E30" s="36" t="s">
        <v>43</v>
      </c>
      <c r="F30" s="30">
        <v>-3000</v>
      </c>
      <c r="G30" s="30">
        <v>-8000</v>
      </c>
      <c r="H30" s="30">
        <v>-11000</v>
      </c>
      <c r="I30" s="30">
        <v>-3000</v>
      </c>
      <c r="J30" s="30">
        <v>-14000</v>
      </c>
      <c r="K30" s="30">
        <v>-17000</v>
      </c>
      <c r="L30" s="36" t="s">
        <v>43</v>
      </c>
    </row>
  </sheetData>
  <mergeCells count="20">
    <mergeCell ref="A1:C1"/>
    <mergeCell ref="A2:C2"/>
    <mergeCell ref="D4:E4"/>
    <mergeCell ref="B10:H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/>
  </sheetViews>
  <sheetFormatPr defaultColWidth="11.42578125" defaultRowHeight="12.75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>
      <c r="A1" s="46" t="s">
        <v>562</v>
      </c>
      <c r="B1" s="47"/>
      <c r="C1" s="47"/>
      <c r="D1" s="3"/>
      <c r="E1" s="3"/>
      <c r="F1" s="3"/>
      <c r="G1" s="3"/>
      <c r="H1" s="3"/>
      <c r="I1" s="3"/>
      <c r="J1" s="3"/>
      <c r="K1" s="3"/>
    </row>
    <row r="2" spans="1:11">
      <c r="A2" s="46" t="s">
        <v>666</v>
      </c>
      <c r="B2" s="47"/>
      <c r="C2" s="47"/>
      <c r="D2" s="3"/>
      <c r="E2" s="3"/>
      <c r="F2" s="3"/>
      <c r="G2" s="3"/>
      <c r="H2" s="3"/>
      <c r="I2" s="3"/>
      <c r="J2" s="3"/>
      <c r="K2" s="3"/>
    </row>
    <row r="3" spans="1:11" ht="14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1"/>
      <c r="B4" s="16" t="s">
        <v>542</v>
      </c>
      <c r="C4" s="20" t="s">
        <v>48</v>
      </c>
      <c r="D4" s="48" t="str">
        <f>IF(C4&lt;&gt;"",VLOOKUP(C4,'@Entities42'!A2:B81,2,0),"")</f>
        <v>מרכנתיל דיסקונט בעמ</v>
      </c>
      <c r="E4" s="43"/>
      <c r="F4" s="3"/>
      <c r="G4" s="3"/>
      <c r="H4" s="3"/>
      <c r="I4" s="3"/>
      <c r="J4" s="3"/>
      <c r="K4" s="3"/>
    </row>
    <row r="5" spans="1:11">
      <c r="A5" s="8"/>
      <c r="B5" s="8" t="s">
        <v>1199</v>
      </c>
      <c r="C5" s="21">
        <v>43646</v>
      </c>
      <c r="D5" s="3"/>
      <c r="E5" s="3"/>
      <c r="F5" s="3"/>
      <c r="G5" s="3"/>
      <c r="H5" s="3"/>
      <c r="I5" s="3"/>
      <c r="J5" s="3"/>
      <c r="K5" s="3"/>
    </row>
    <row r="6" spans="1:11">
      <c r="A6" s="8"/>
      <c r="B6" s="18" t="str">
        <f>"סוג מטבע"&amp;IF(C6="ILS","אלפי ש""""ח","")</f>
        <v>סוג מטבעאלפי ש""ח</v>
      </c>
      <c r="C6" s="22" t="s">
        <v>335</v>
      </c>
      <c r="D6" s="3"/>
      <c r="E6" s="3"/>
      <c r="F6" s="3"/>
      <c r="G6" s="3"/>
      <c r="H6" s="3"/>
      <c r="I6" s="3"/>
      <c r="J6" s="3"/>
      <c r="K6" s="3"/>
    </row>
    <row r="7" spans="1:11">
      <c r="A7" s="12"/>
      <c r="B7" s="12"/>
      <c r="C7" s="7"/>
      <c r="D7" s="3"/>
      <c r="E7" s="3"/>
      <c r="F7" s="3"/>
      <c r="G7" s="3"/>
      <c r="H7" s="3"/>
      <c r="I7" s="3"/>
      <c r="J7" s="3"/>
      <c r="K7" s="3"/>
    </row>
    <row r="8" spans="1:11">
      <c r="A8" s="13"/>
      <c r="B8" s="13" t="s">
        <v>924</v>
      </c>
      <c r="C8" s="25" t="s">
        <v>182</v>
      </c>
      <c r="D8" s="3"/>
      <c r="E8" s="3"/>
      <c r="F8" s="3"/>
      <c r="G8" s="3"/>
      <c r="H8" s="3"/>
      <c r="I8" s="3"/>
      <c r="J8" s="3"/>
      <c r="K8" s="3"/>
    </row>
    <row r="9" spans="1:11" ht="14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8" customHeight="1">
      <c r="A10" s="3"/>
      <c r="B10" s="51" t="s">
        <v>183</v>
      </c>
      <c r="C10" s="47"/>
      <c r="D10" s="47"/>
      <c r="E10" s="47"/>
      <c r="F10" s="47"/>
      <c r="G10" s="47"/>
      <c r="H10" s="47"/>
      <c r="I10" s="3"/>
      <c r="J10" s="3"/>
      <c r="K10" s="3"/>
    </row>
    <row r="11" spans="1:11" ht="15.75">
      <c r="A11" s="3"/>
      <c r="B11" s="24" t="s">
        <v>182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30" customHeight="1">
      <c r="A12" s="3"/>
      <c r="B12" s="3"/>
      <c r="C12" s="3"/>
      <c r="D12" s="3"/>
      <c r="E12" s="3"/>
      <c r="F12" s="45" t="s">
        <v>830</v>
      </c>
      <c r="G12" s="44"/>
      <c r="H12" s="44"/>
      <c r="I12" s="45"/>
      <c r="J12" s="19" t="s">
        <v>831</v>
      </c>
      <c r="K12" s="3"/>
    </row>
    <row r="13" spans="1:11">
      <c r="A13" s="3"/>
      <c r="B13" s="3"/>
      <c r="C13" s="3"/>
      <c r="D13" s="3"/>
      <c r="E13" s="3"/>
      <c r="F13" s="19" t="s">
        <v>1204</v>
      </c>
      <c r="G13" s="19" t="s">
        <v>1130</v>
      </c>
      <c r="H13" s="19" t="s">
        <v>1204</v>
      </c>
      <c r="I13" s="19" t="s">
        <v>1130</v>
      </c>
      <c r="J13" s="19" t="s">
        <v>1196</v>
      </c>
      <c r="K13" s="3"/>
    </row>
    <row r="14" spans="1:11" ht="14.1" customHeight="1">
      <c r="A14" s="3"/>
      <c r="B14" s="3"/>
      <c r="C14" s="3"/>
      <c r="D14" s="3"/>
      <c r="E14" s="3"/>
      <c r="F14" s="35" t="s">
        <v>23</v>
      </c>
      <c r="G14" s="35" t="s">
        <v>23</v>
      </c>
      <c r="H14" s="35" t="s">
        <v>51</v>
      </c>
      <c r="I14" s="35" t="s">
        <v>51</v>
      </c>
      <c r="J14" s="35" t="s">
        <v>69</v>
      </c>
      <c r="K14" s="3"/>
    </row>
    <row r="15" spans="1:11">
      <c r="A15" s="3"/>
      <c r="B15" s="39" t="s">
        <v>1200</v>
      </c>
      <c r="C15" s="41" t="s">
        <v>1087</v>
      </c>
      <c r="D15" s="41"/>
      <c r="E15" s="35" t="s">
        <v>23</v>
      </c>
      <c r="F15" s="29">
        <v>6000</v>
      </c>
      <c r="G15" s="29">
        <v>7000</v>
      </c>
      <c r="H15" s="29">
        <v>12000</v>
      </c>
      <c r="I15" s="29">
        <v>14000</v>
      </c>
      <c r="J15" s="29">
        <v>29000</v>
      </c>
      <c r="K15" s="35" t="s">
        <v>23</v>
      </c>
    </row>
    <row r="16" spans="1:11">
      <c r="A16" s="3"/>
      <c r="B16" s="40"/>
      <c r="C16" s="41" t="s">
        <v>1086</v>
      </c>
      <c r="D16" s="41"/>
      <c r="E16" s="35" t="s">
        <v>51</v>
      </c>
      <c r="F16" s="29">
        <v>4000</v>
      </c>
      <c r="G16" s="29">
        <v>5000</v>
      </c>
      <c r="H16" s="29">
        <v>10000</v>
      </c>
      <c r="I16" s="29">
        <v>10000</v>
      </c>
      <c r="J16" s="29">
        <v>20000</v>
      </c>
      <c r="K16" s="35" t="s">
        <v>51</v>
      </c>
    </row>
    <row r="17" spans="1:11">
      <c r="A17" s="3"/>
      <c r="B17" s="40"/>
      <c r="C17" s="41" t="s">
        <v>1205</v>
      </c>
      <c r="D17" s="41"/>
      <c r="E17" s="35" t="s">
        <v>69</v>
      </c>
      <c r="F17" s="29">
        <v>-2000</v>
      </c>
      <c r="G17" s="29">
        <v>-2000</v>
      </c>
      <c r="H17" s="29">
        <v>-3000</v>
      </c>
      <c r="I17" s="29">
        <v>-3000</v>
      </c>
      <c r="J17" s="29">
        <v>-5000</v>
      </c>
      <c r="K17" s="35" t="s">
        <v>69</v>
      </c>
    </row>
    <row r="18" spans="1:11">
      <c r="A18" s="3"/>
      <c r="B18" s="40"/>
      <c r="C18" s="39" t="s">
        <v>661</v>
      </c>
      <c r="D18" s="15" t="s">
        <v>667</v>
      </c>
      <c r="E18" s="35" t="s">
        <v>83</v>
      </c>
      <c r="F18" s="29">
        <v>2000</v>
      </c>
      <c r="G18" s="29">
        <v>1000</v>
      </c>
      <c r="H18" s="29">
        <v>3000</v>
      </c>
      <c r="I18" s="29">
        <v>4000</v>
      </c>
      <c r="J18" s="29">
        <v>8000</v>
      </c>
      <c r="K18" s="35" t="s">
        <v>83</v>
      </c>
    </row>
    <row r="19" spans="1:11">
      <c r="A19" s="3"/>
      <c r="B19" s="40"/>
      <c r="C19" s="40"/>
      <c r="D19" s="15" t="s">
        <v>732</v>
      </c>
      <c r="E19" s="35" t="s">
        <v>91</v>
      </c>
      <c r="F19" s="29"/>
      <c r="G19" s="29"/>
      <c r="H19" s="29"/>
      <c r="I19" s="29"/>
      <c r="J19" s="29"/>
      <c r="K19" s="35" t="s">
        <v>91</v>
      </c>
    </row>
    <row r="20" spans="1:11">
      <c r="A20" s="3"/>
      <c r="B20" s="40"/>
      <c r="C20" s="40"/>
      <c r="D20" s="15" t="s">
        <v>1088</v>
      </c>
      <c r="E20" s="35" t="s">
        <v>96</v>
      </c>
      <c r="F20" s="29"/>
      <c r="G20" s="29"/>
      <c r="H20" s="29"/>
      <c r="I20" s="29"/>
      <c r="J20" s="29"/>
      <c r="K20" s="35" t="s">
        <v>96</v>
      </c>
    </row>
    <row r="21" spans="1:11">
      <c r="A21" s="3"/>
      <c r="B21" s="40"/>
      <c r="C21" s="41"/>
      <c r="D21" s="15" t="s">
        <v>976</v>
      </c>
      <c r="E21" s="35" t="s">
        <v>185</v>
      </c>
      <c r="F21" s="29">
        <v>2000</v>
      </c>
      <c r="G21" s="29">
        <v>1000</v>
      </c>
      <c r="H21" s="29">
        <v>3000</v>
      </c>
      <c r="I21" s="29">
        <v>4000</v>
      </c>
      <c r="J21" s="29">
        <v>8000</v>
      </c>
      <c r="K21" s="35" t="s">
        <v>185</v>
      </c>
    </row>
    <row r="22" spans="1:11">
      <c r="A22" s="3"/>
      <c r="B22" s="40"/>
      <c r="C22" s="41" t="s">
        <v>509</v>
      </c>
      <c r="D22" s="41"/>
      <c r="E22" s="35" t="s">
        <v>186</v>
      </c>
      <c r="F22" s="29"/>
      <c r="G22" s="29"/>
      <c r="H22" s="29"/>
      <c r="I22" s="29"/>
      <c r="J22" s="29"/>
      <c r="K22" s="35" t="s">
        <v>186</v>
      </c>
    </row>
    <row r="23" spans="1:11">
      <c r="A23" s="3"/>
      <c r="B23" s="41"/>
      <c r="C23" s="39" t="s">
        <v>1071</v>
      </c>
      <c r="D23" s="41"/>
      <c r="E23" s="35" t="s">
        <v>214</v>
      </c>
      <c r="F23" s="29">
        <v>10000</v>
      </c>
      <c r="G23" s="29">
        <v>11000</v>
      </c>
      <c r="H23" s="29">
        <v>22000</v>
      </c>
      <c r="I23" s="29">
        <v>25000</v>
      </c>
      <c r="J23" s="29">
        <v>52000</v>
      </c>
      <c r="K23" s="35" t="s">
        <v>214</v>
      </c>
    </row>
    <row r="24" spans="1:11">
      <c r="A24" s="3"/>
      <c r="B24" s="41" t="s">
        <v>1022</v>
      </c>
      <c r="C24" s="44"/>
      <c r="D24" s="41"/>
      <c r="E24" s="35" t="s">
        <v>24</v>
      </c>
      <c r="F24" s="29">
        <v>2000</v>
      </c>
      <c r="G24" s="29">
        <v>2000</v>
      </c>
      <c r="H24" s="29">
        <v>4000</v>
      </c>
      <c r="I24" s="29">
        <v>4000</v>
      </c>
      <c r="J24" s="29">
        <v>8000</v>
      </c>
      <c r="K24" s="35" t="s">
        <v>24</v>
      </c>
    </row>
    <row r="25" spans="1:11">
      <c r="A25" s="3"/>
      <c r="B25" s="41" t="s">
        <v>1023</v>
      </c>
      <c r="C25" s="44"/>
      <c r="D25" s="41"/>
      <c r="E25" s="35" t="s">
        <v>30</v>
      </c>
      <c r="F25" s="29">
        <v>12000</v>
      </c>
      <c r="G25" s="29">
        <v>13000</v>
      </c>
      <c r="H25" s="29">
        <v>26000</v>
      </c>
      <c r="I25" s="29">
        <v>29000</v>
      </c>
      <c r="J25" s="29">
        <v>60000</v>
      </c>
      <c r="K25" s="35" t="s">
        <v>30</v>
      </c>
    </row>
    <row r="26" spans="1:11">
      <c r="A26" s="3"/>
      <c r="B26" s="39" t="s">
        <v>678</v>
      </c>
      <c r="C26" s="53"/>
      <c r="D26" s="39"/>
      <c r="E26" s="36" t="s">
        <v>34</v>
      </c>
      <c r="F26" s="30">
        <v>2000</v>
      </c>
      <c r="G26" s="30">
        <v>2000</v>
      </c>
      <c r="H26" s="30">
        <v>5000</v>
      </c>
      <c r="I26" s="30">
        <v>5000</v>
      </c>
      <c r="J26" s="30">
        <v>11000</v>
      </c>
      <c r="K26" s="36" t="s">
        <v>34</v>
      </c>
    </row>
  </sheetData>
  <mergeCells count="15">
    <mergeCell ref="A1:C1"/>
    <mergeCell ref="A2:C2"/>
    <mergeCell ref="D4:E4"/>
    <mergeCell ref="B10:H10"/>
    <mergeCell ref="F12:I12"/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workbookViewId="0"/>
  </sheetViews>
  <sheetFormatPr defaultColWidth="11.42578125" defaultRowHeight="12.75"/>
  <sheetData>
    <row r="1" spans="1:254">
      <c r="A1" t="s">
        <v>0</v>
      </c>
      <c r="B1" t="s">
        <v>108</v>
      </c>
    </row>
    <row r="2" spans="1:254">
      <c r="A2" t="s">
        <v>0</v>
      </c>
      <c r="B2" t="s">
        <v>126</v>
      </c>
    </row>
    <row r="3" spans="1:254">
      <c r="A3" t="s">
        <v>472</v>
      </c>
      <c r="B3" t="s">
        <v>473</v>
      </c>
      <c r="C3" t="s">
        <v>462</v>
      </c>
      <c r="D3" t="s">
        <v>467</v>
      </c>
      <c r="E3" t="s">
        <v>244</v>
      </c>
      <c r="F3" t="s">
        <v>243</v>
      </c>
      <c r="G3" t="s">
        <v>463</v>
      </c>
      <c r="H3" t="s">
        <v>465</v>
      </c>
      <c r="I3" t="s">
        <v>245</v>
      </c>
      <c r="J3" t="s">
        <v>344</v>
      </c>
      <c r="K3" t="s">
        <v>464</v>
      </c>
      <c r="L3" t="s">
        <v>334</v>
      </c>
      <c r="M3" t="s">
        <v>342</v>
      </c>
      <c r="N3" t="s">
        <v>340</v>
      </c>
      <c r="O3" t="s">
        <v>339</v>
      </c>
      <c r="P3" t="s">
        <v>432</v>
      </c>
      <c r="Q3" t="s">
        <v>232</v>
      </c>
      <c r="R3" t="s">
        <v>233</v>
      </c>
      <c r="S3" t="s">
        <v>293</v>
      </c>
      <c r="T3" t="s">
        <v>231</v>
      </c>
      <c r="U3" t="s">
        <v>230</v>
      </c>
      <c r="V3" t="s">
        <v>234</v>
      </c>
      <c r="W3" t="s">
        <v>240</v>
      </c>
      <c r="X3" t="s">
        <v>242</v>
      </c>
      <c r="Y3" t="s">
        <v>235</v>
      </c>
      <c r="Z3" t="s">
        <v>299</v>
      </c>
      <c r="AA3" t="s">
        <v>229</v>
      </c>
      <c r="AB3" t="s">
        <v>294</v>
      </c>
      <c r="AC3" t="s">
        <v>237</v>
      </c>
      <c r="AD3" t="s">
        <v>228</v>
      </c>
      <c r="AE3" t="s">
        <v>296</v>
      </c>
      <c r="AF3" t="s">
        <v>238</v>
      </c>
      <c r="AG3" t="s">
        <v>466</v>
      </c>
      <c r="AH3" t="s">
        <v>300</v>
      </c>
      <c r="AI3" t="s">
        <v>253</v>
      </c>
      <c r="AJ3" t="s">
        <v>262</v>
      </c>
      <c r="AK3" t="s">
        <v>263</v>
      </c>
      <c r="AL3" t="s">
        <v>251</v>
      </c>
      <c r="AM3" t="s">
        <v>258</v>
      </c>
      <c r="AN3" t="s">
        <v>254</v>
      </c>
      <c r="AO3" t="s">
        <v>264</v>
      </c>
      <c r="AP3" t="s">
        <v>246</v>
      </c>
      <c r="AQ3" t="s">
        <v>249</v>
      </c>
      <c r="AR3" t="s">
        <v>252</v>
      </c>
      <c r="AS3" t="s">
        <v>255</v>
      </c>
      <c r="AT3" t="s">
        <v>247</v>
      </c>
      <c r="AU3" t="s">
        <v>256</v>
      </c>
      <c r="AV3" t="s">
        <v>250</v>
      </c>
      <c r="AW3" t="s">
        <v>248</v>
      </c>
      <c r="AX3" t="s">
        <v>260</v>
      </c>
      <c r="AY3" t="s">
        <v>261</v>
      </c>
      <c r="AZ3" t="s">
        <v>259</v>
      </c>
      <c r="BA3" t="s">
        <v>236</v>
      </c>
      <c r="BB3" t="s">
        <v>257</v>
      </c>
      <c r="BC3" t="s">
        <v>427</v>
      </c>
      <c r="BD3" t="s">
        <v>288</v>
      </c>
      <c r="BE3" t="s">
        <v>345</v>
      </c>
      <c r="BF3" t="s">
        <v>346</v>
      </c>
      <c r="BG3" t="s">
        <v>309</v>
      </c>
      <c r="BH3" t="s">
        <v>311</v>
      </c>
      <c r="BI3" t="s">
        <v>313</v>
      </c>
      <c r="BJ3" t="s">
        <v>325</v>
      </c>
      <c r="BK3" t="s">
        <v>316</v>
      </c>
      <c r="BL3" t="s">
        <v>323</v>
      </c>
      <c r="BM3" t="s">
        <v>312</v>
      </c>
      <c r="BN3" t="s">
        <v>326</v>
      </c>
      <c r="BO3" t="s">
        <v>324</v>
      </c>
      <c r="BP3" t="s">
        <v>314</v>
      </c>
      <c r="BQ3" t="s">
        <v>315</v>
      </c>
      <c r="BR3" t="s">
        <v>319</v>
      </c>
      <c r="BS3" t="s">
        <v>318</v>
      </c>
      <c r="BT3" t="s">
        <v>317</v>
      </c>
      <c r="BU3" t="s">
        <v>322</v>
      </c>
      <c r="BV3" t="s">
        <v>287</v>
      </c>
      <c r="BW3" t="s">
        <v>321</v>
      </c>
      <c r="BX3" t="s">
        <v>289</v>
      </c>
      <c r="BY3" t="s">
        <v>290</v>
      </c>
      <c r="BZ3" t="s">
        <v>479</v>
      </c>
      <c r="CA3" t="s">
        <v>336</v>
      </c>
      <c r="CB3" t="s">
        <v>332</v>
      </c>
      <c r="CC3" t="s">
        <v>337</v>
      </c>
      <c r="CD3" t="s">
        <v>398</v>
      </c>
      <c r="CE3" t="s">
        <v>327</v>
      </c>
      <c r="CF3" t="s">
        <v>333</v>
      </c>
      <c r="CG3" t="s">
        <v>329</v>
      </c>
      <c r="CH3" t="s">
        <v>328</v>
      </c>
      <c r="CI3" t="s">
        <v>475</v>
      </c>
      <c r="CJ3" t="s">
        <v>476</v>
      </c>
      <c r="CK3" t="s">
        <v>469</v>
      </c>
      <c r="CL3" t="s">
        <v>474</v>
      </c>
      <c r="CM3" t="s">
        <v>471</v>
      </c>
      <c r="CN3" t="s">
        <v>481</v>
      </c>
      <c r="CO3" t="s">
        <v>480</v>
      </c>
      <c r="CP3" t="s">
        <v>272</v>
      </c>
      <c r="CQ3" t="s">
        <v>451</v>
      </c>
      <c r="CR3" t="s">
        <v>459</v>
      </c>
      <c r="CS3" t="s">
        <v>449</v>
      </c>
      <c r="CT3" t="s">
        <v>455</v>
      </c>
      <c r="CU3" t="s">
        <v>457</v>
      </c>
      <c r="CV3" t="s">
        <v>452</v>
      </c>
      <c r="CW3" t="s">
        <v>458</v>
      </c>
      <c r="CX3" t="s">
        <v>453</v>
      </c>
      <c r="CY3" t="s">
        <v>460</v>
      </c>
      <c r="CZ3" t="s">
        <v>454</v>
      </c>
      <c r="DA3" t="s">
        <v>461</v>
      </c>
      <c r="DB3" t="s">
        <v>338</v>
      </c>
      <c r="DC3" t="s">
        <v>416</v>
      </c>
      <c r="DD3" t="s">
        <v>241</v>
      </c>
      <c r="DE3" t="s">
        <v>456</v>
      </c>
      <c r="DF3" t="s">
        <v>447</v>
      </c>
      <c r="DG3" t="s">
        <v>320</v>
      </c>
      <c r="DH3" t="s">
        <v>348</v>
      </c>
      <c r="DI3" t="s">
        <v>347</v>
      </c>
      <c r="DJ3" t="s">
        <v>343</v>
      </c>
      <c r="DK3" t="s">
        <v>356</v>
      </c>
      <c r="DL3" t="s">
        <v>279</v>
      </c>
      <c r="DM3" t="s">
        <v>357</v>
      </c>
      <c r="DN3" t="s">
        <v>358</v>
      </c>
      <c r="DO3" t="s">
        <v>360</v>
      </c>
      <c r="DP3" t="s">
        <v>366</v>
      </c>
      <c r="DQ3" t="s">
        <v>367</v>
      </c>
      <c r="DR3" t="s">
        <v>359</v>
      </c>
      <c r="DS3" t="s">
        <v>365</v>
      </c>
      <c r="DT3" t="s">
        <v>362</v>
      </c>
      <c r="DU3" t="s">
        <v>364</v>
      </c>
      <c r="DV3" t="s">
        <v>384</v>
      </c>
      <c r="DW3" t="s">
        <v>387</v>
      </c>
      <c r="DX3" t="s">
        <v>390</v>
      </c>
      <c r="DY3" t="s">
        <v>377</v>
      </c>
      <c r="DZ3" t="s">
        <v>372</v>
      </c>
      <c r="EA3" t="s">
        <v>383</v>
      </c>
      <c r="EB3" t="s">
        <v>371</v>
      </c>
      <c r="EC3" t="s">
        <v>381</v>
      </c>
      <c r="ED3" t="s">
        <v>380</v>
      </c>
      <c r="EE3" t="s">
        <v>385</v>
      </c>
      <c r="EF3" t="s">
        <v>370</v>
      </c>
      <c r="EG3" t="s">
        <v>379</v>
      </c>
      <c r="EH3" t="s">
        <v>308</v>
      </c>
      <c r="EI3" t="s">
        <v>388</v>
      </c>
      <c r="EJ3" t="s">
        <v>373</v>
      </c>
      <c r="EK3" t="s">
        <v>389</v>
      </c>
      <c r="EL3" t="s">
        <v>378</v>
      </c>
      <c r="EM3" t="s">
        <v>310</v>
      </c>
      <c r="EN3" t="s">
        <v>295</v>
      </c>
      <c r="EO3" t="s">
        <v>368</v>
      </c>
      <c r="EP3" t="s">
        <v>376</v>
      </c>
      <c r="EQ3" t="s">
        <v>374</v>
      </c>
      <c r="ER3" t="s">
        <v>369</v>
      </c>
      <c r="ES3" t="s">
        <v>386</v>
      </c>
      <c r="ET3" t="s">
        <v>382</v>
      </c>
      <c r="EU3" t="s">
        <v>375</v>
      </c>
      <c r="EV3" t="s">
        <v>401</v>
      </c>
      <c r="EW3" t="s">
        <v>399</v>
      </c>
      <c r="EX3" t="s">
        <v>394</v>
      </c>
      <c r="EY3" t="s">
        <v>397</v>
      </c>
      <c r="EZ3" t="s">
        <v>395</v>
      </c>
      <c r="FA3" t="s">
        <v>402</v>
      </c>
      <c r="FB3" t="s">
        <v>393</v>
      </c>
      <c r="FC3" t="s">
        <v>396</v>
      </c>
      <c r="FD3" t="s">
        <v>391</v>
      </c>
      <c r="FE3" t="s">
        <v>400</v>
      </c>
      <c r="FF3" t="s">
        <v>439</v>
      </c>
      <c r="FG3" t="s">
        <v>297</v>
      </c>
      <c r="FH3" t="s">
        <v>424</v>
      </c>
      <c r="FI3" t="s">
        <v>437</v>
      </c>
      <c r="FJ3" t="s">
        <v>444</v>
      </c>
      <c r="FK3" t="s">
        <v>429</v>
      </c>
      <c r="FL3" t="s">
        <v>434</v>
      </c>
      <c r="FM3" t="s">
        <v>446</v>
      </c>
      <c r="FN3" t="s">
        <v>440</v>
      </c>
      <c r="FO3" t="s">
        <v>431</v>
      </c>
      <c r="FP3" t="s">
        <v>445</v>
      </c>
      <c r="FQ3" t="s">
        <v>271</v>
      </c>
      <c r="FR3" t="s">
        <v>426</v>
      </c>
      <c r="FS3" t="s">
        <v>442</v>
      </c>
      <c r="FT3" t="s">
        <v>441</v>
      </c>
      <c r="FU3" t="s">
        <v>477</v>
      </c>
      <c r="FV3" t="s">
        <v>239</v>
      </c>
      <c r="FW3" t="s">
        <v>433</v>
      </c>
      <c r="FX3" t="s">
        <v>425</v>
      </c>
      <c r="FY3" t="s">
        <v>428</v>
      </c>
      <c r="FZ3" t="s">
        <v>470</v>
      </c>
      <c r="GA3" t="s">
        <v>361</v>
      </c>
      <c r="GB3" t="s">
        <v>435</v>
      </c>
      <c r="GC3" t="s">
        <v>354</v>
      </c>
      <c r="GD3" t="s">
        <v>298</v>
      </c>
      <c r="GE3" t="s">
        <v>436</v>
      </c>
      <c r="GF3" t="s">
        <v>363</v>
      </c>
      <c r="GG3" t="s">
        <v>403</v>
      </c>
      <c r="GH3" t="s">
        <v>341</v>
      </c>
      <c r="GI3" t="s">
        <v>423</v>
      </c>
      <c r="GJ3" t="s">
        <v>409</v>
      </c>
      <c r="GK3" t="s">
        <v>410</v>
      </c>
      <c r="GL3" t="s">
        <v>307</v>
      </c>
      <c r="GM3" t="s">
        <v>411</v>
      </c>
      <c r="GN3" t="s">
        <v>417</v>
      </c>
      <c r="GO3" t="s">
        <v>305</v>
      </c>
      <c r="GP3" t="s">
        <v>412</v>
      </c>
      <c r="GQ3" t="s">
        <v>414</v>
      </c>
      <c r="GR3" t="s">
        <v>304</v>
      </c>
      <c r="GS3" t="s">
        <v>406</v>
      </c>
      <c r="GT3" t="s">
        <v>408</v>
      </c>
      <c r="GU3" t="s">
        <v>303</v>
      </c>
      <c r="GV3" t="s">
        <v>405</v>
      </c>
      <c r="GW3" t="s">
        <v>404</v>
      </c>
      <c r="GX3" t="s">
        <v>415</v>
      </c>
      <c r="GY3" t="s">
        <v>407</v>
      </c>
      <c r="GZ3" t="s">
        <v>448</v>
      </c>
      <c r="HA3" t="s">
        <v>270</v>
      </c>
      <c r="HB3" t="s">
        <v>285</v>
      </c>
      <c r="HC3" t="s">
        <v>306</v>
      </c>
      <c r="HD3" t="s">
        <v>418</v>
      </c>
      <c r="HE3" t="s">
        <v>281</v>
      </c>
      <c r="HF3" t="s">
        <v>277</v>
      </c>
      <c r="HG3" t="s">
        <v>278</v>
      </c>
      <c r="HH3" t="s">
        <v>275</v>
      </c>
      <c r="HI3" t="s">
        <v>274</v>
      </c>
      <c r="HJ3" t="s">
        <v>280</v>
      </c>
      <c r="HK3" t="s">
        <v>276</v>
      </c>
      <c r="HL3" t="s">
        <v>268</v>
      </c>
      <c r="HM3" t="s">
        <v>355</v>
      </c>
      <c r="HN3" t="s">
        <v>413</v>
      </c>
      <c r="HO3" t="s">
        <v>349</v>
      </c>
      <c r="HP3" t="s">
        <v>283</v>
      </c>
      <c r="HQ3" t="s">
        <v>351</v>
      </c>
      <c r="HR3" t="s">
        <v>353</v>
      </c>
      <c r="HS3" t="s">
        <v>392</v>
      </c>
      <c r="HT3" t="s">
        <v>352</v>
      </c>
      <c r="HU3" t="s">
        <v>273</v>
      </c>
      <c r="HV3" t="s">
        <v>267</v>
      </c>
      <c r="HW3" t="s">
        <v>350</v>
      </c>
      <c r="HX3" t="s">
        <v>284</v>
      </c>
      <c r="HY3" t="s">
        <v>330</v>
      </c>
      <c r="HZ3" t="s">
        <v>282</v>
      </c>
      <c r="IA3" t="s">
        <v>419</v>
      </c>
      <c r="IB3" t="s">
        <v>422</v>
      </c>
      <c r="IC3" t="s">
        <v>420</v>
      </c>
      <c r="ID3" t="s">
        <v>421</v>
      </c>
      <c r="IE3" t="s">
        <v>291</v>
      </c>
      <c r="IF3" t="s">
        <v>266</v>
      </c>
      <c r="IG3" t="s">
        <v>443</v>
      </c>
      <c r="IH3" t="s">
        <v>269</v>
      </c>
      <c r="II3" t="s">
        <v>430</v>
      </c>
      <c r="IJ3" t="s">
        <v>450</v>
      </c>
      <c r="IK3" t="s">
        <v>478</v>
      </c>
      <c r="IL3" t="s">
        <v>22</v>
      </c>
      <c r="IM3" t="s">
        <v>20</v>
      </c>
      <c r="IN3" t="s">
        <v>537</v>
      </c>
      <c r="IO3" t="s">
        <v>929</v>
      </c>
      <c r="IP3" t="s">
        <v>890</v>
      </c>
      <c r="IQ3" t="s">
        <v>516</v>
      </c>
      <c r="IR3" t="s">
        <v>520</v>
      </c>
      <c r="IS3" t="s">
        <v>522</v>
      </c>
      <c r="IT3" t="s">
        <v>653</v>
      </c>
    </row>
    <row r="4" spans="1:254">
      <c r="A4" t="s">
        <v>0</v>
      </c>
      <c r="B4" t="s">
        <v>160</v>
      </c>
    </row>
    <row r="5" spans="1:254">
      <c r="A5" t="s">
        <v>0</v>
      </c>
      <c r="B5" t="s">
        <v>98</v>
      </c>
    </row>
    <row r="6" spans="1:254">
      <c r="A6" t="s">
        <v>0</v>
      </c>
      <c r="B6" t="s">
        <v>100</v>
      </c>
    </row>
    <row r="7" spans="1:254">
      <c r="A7" t="s">
        <v>0</v>
      </c>
      <c r="B7" t="s">
        <v>102</v>
      </c>
    </row>
    <row r="8" spans="1:254">
      <c r="A8" t="s">
        <v>0</v>
      </c>
      <c r="B8" t="s">
        <v>104</v>
      </c>
    </row>
    <row r="9" spans="1:254">
      <c r="A9" t="s">
        <v>0</v>
      </c>
      <c r="B9" t="s">
        <v>106</v>
      </c>
    </row>
    <row r="10" spans="1:254">
      <c r="A10" t="s">
        <v>0</v>
      </c>
      <c r="B10" t="s">
        <v>109</v>
      </c>
    </row>
    <row r="11" spans="1:254">
      <c r="A11" t="s">
        <v>0</v>
      </c>
      <c r="B11" t="s">
        <v>111</v>
      </c>
    </row>
    <row r="12" spans="1:254">
      <c r="A12" t="s">
        <v>0</v>
      </c>
      <c r="B12" t="s">
        <v>113</v>
      </c>
    </row>
    <row r="13" spans="1:254">
      <c r="A13" t="s">
        <v>0</v>
      </c>
      <c r="B13" t="s">
        <v>115</v>
      </c>
    </row>
    <row r="14" spans="1:254">
      <c r="A14" t="s">
        <v>0</v>
      </c>
      <c r="B14" t="s">
        <v>117</v>
      </c>
    </row>
    <row r="15" spans="1:254">
      <c r="A15" t="s">
        <v>0</v>
      </c>
      <c r="B15" t="s">
        <v>119</v>
      </c>
    </row>
    <row r="16" spans="1:254">
      <c r="A16" t="s">
        <v>0</v>
      </c>
      <c r="B16" t="s">
        <v>121</v>
      </c>
    </row>
    <row r="17" spans="1:2">
      <c r="A17" t="s">
        <v>0</v>
      </c>
      <c r="B17" t="s">
        <v>123</v>
      </c>
    </row>
    <row r="18" spans="1:2">
      <c r="A18" t="s">
        <v>0</v>
      </c>
      <c r="B18" t="s">
        <v>127</v>
      </c>
    </row>
    <row r="19" spans="1:2">
      <c r="A19" t="s">
        <v>0</v>
      </c>
      <c r="B19" t="s">
        <v>129</v>
      </c>
    </row>
    <row r="20" spans="1:2">
      <c r="A20" t="s">
        <v>0</v>
      </c>
      <c r="B20" t="s">
        <v>131</v>
      </c>
    </row>
    <row r="21" spans="1:2">
      <c r="A21" t="s">
        <v>0</v>
      </c>
      <c r="B21" t="s">
        <v>133</v>
      </c>
    </row>
    <row r="22" spans="1:2">
      <c r="A22" t="s">
        <v>0</v>
      </c>
      <c r="B22" t="s">
        <v>135</v>
      </c>
    </row>
    <row r="23" spans="1:2">
      <c r="A23" t="s">
        <v>0</v>
      </c>
      <c r="B23" t="s">
        <v>137</v>
      </c>
    </row>
    <row r="24" spans="1:2">
      <c r="A24" t="s">
        <v>0</v>
      </c>
      <c r="B24" t="s">
        <v>140</v>
      </c>
    </row>
    <row r="25" spans="1:2">
      <c r="A25" t="s">
        <v>0</v>
      </c>
      <c r="B25" t="s">
        <v>142</v>
      </c>
    </row>
    <row r="26" spans="1:2">
      <c r="A26" t="s">
        <v>0</v>
      </c>
      <c r="B26" t="s">
        <v>144</v>
      </c>
    </row>
    <row r="27" spans="1:2">
      <c r="A27" t="s">
        <v>0</v>
      </c>
      <c r="B27" t="s">
        <v>146</v>
      </c>
    </row>
    <row r="28" spans="1:2">
      <c r="A28" t="s">
        <v>0</v>
      </c>
      <c r="B28" t="s">
        <v>148</v>
      </c>
    </row>
    <row r="29" spans="1:2">
      <c r="A29" t="s">
        <v>0</v>
      </c>
      <c r="B29" t="s">
        <v>150</v>
      </c>
    </row>
    <row r="30" spans="1:2">
      <c r="A30" t="s">
        <v>0</v>
      </c>
      <c r="B30" t="s">
        <v>152</v>
      </c>
    </row>
    <row r="31" spans="1:2">
      <c r="A31" t="s">
        <v>0</v>
      </c>
      <c r="B31" t="s">
        <v>154</v>
      </c>
    </row>
    <row r="32" spans="1:2">
      <c r="A32" t="s">
        <v>0</v>
      </c>
      <c r="B32" t="s">
        <v>156</v>
      </c>
    </row>
    <row r="33" spans="1:2">
      <c r="A33" t="s">
        <v>0</v>
      </c>
      <c r="B33" t="s">
        <v>158</v>
      </c>
    </row>
    <row r="34" spans="1:2">
      <c r="A34" t="s">
        <v>0</v>
      </c>
      <c r="B34" t="s">
        <v>161</v>
      </c>
    </row>
    <row r="35" spans="1:2">
      <c r="A35" t="s">
        <v>0</v>
      </c>
      <c r="B35" t="s">
        <v>163</v>
      </c>
    </row>
    <row r="36" spans="1:2">
      <c r="A36" t="s">
        <v>0</v>
      </c>
      <c r="B36" t="s">
        <v>165</v>
      </c>
    </row>
    <row r="37" spans="1:2">
      <c r="A37" t="s">
        <v>0</v>
      </c>
      <c r="B37" t="s">
        <v>167</v>
      </c>
    </row>
    <row r="38" spans="1:2">
      <c r="A38" t="s">
        <v>0</v>
      </c>
      <c r="B38" t="s">
        <v>169</v>
      </c>
    </row>
    <row r="39" spans="1:2">
      <c r="A39" t="s">
        <v>0</v>
      </c>
      <c r="B39" t="s">
        <v>171</v>
      </c>
    </row>
    <row r="40" spans="1:2">
      <c r="A40" t="s">
        <v>0</v>
      </c>
      <c r="B40" t="s">
        <v>173</v>
      </c>
    </row>
    <row r="41" spans="1:2">
      <c r="A41" t="s">
        <v>0</v>
      </c>
      <c r="B41" t="s">
        <v>175</v>
      </c>
    </row>
    <row r="42" spans="1:2">
      <c r="A42" t="s">
        <v>0</v>
      </c>
      <c r="B42" t="s">
        <v>177</v>
      </c>
    </row>
    <row r="43" spans="1:2">
      <c r="A43" t="s">
        <v>0</v>
      </c>
      <c r="B43" t="s">
        <v>180</v>
      </c>
    </row>
    <row r="44" spans="1:2">
      <c r="A44" t="s">
        <v>0</v>
      </c>
      <c r="B44" t="s">
        <v>182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4" t="s">
        <v>301</v>
      </c>
      <c r="B1" s="4" t="s">
        <v>302</v>
      </c>
    </row>
    <row r="2" spans="1:2">
      <c r="A2" s="4" t="s">
        <v>25</v>
      </c>
      <c r="B2" s="4" t="s">
        <v>567</v>
      </c>
    </row>
    <row r="3" spans="1:2">
      <c r="A3" s="4" t="s">
        <v>26</v>
      </c>
      <c r="B3" s="4" t="s">
        <v>738</v>
      </c>
    </row>
    <row r="4" spans="1:2">
      <c r="A4" s="4" t="s">
        <v>27</v>
      </c>
      <c r="B4" s="4" t="s">
        <v>816</v>
      </c>
    </row>
    <row r="5" spans="1:2">
      <c r="A5" s="4" t="s">
        <v>28</v>
      </c>
      <c r="B5" s="4" t="s">
        <v>821</v>
      </c>
    </row>
    <row r="6" spans="1:2">
      <c r="A6" s="4" t="s">
        <v>29</v>
      </c>
      <c r="B6" s="4" t="s">
        <v>820</v>
      </c>
    </row>
    <row r="7" spans="1:2">
      <c r="A7" s="4" t="s">
        <v>31</v>
      </c>
      <c r="B7" s="4" t="s">
        <v>545</v>
      </c>
    </row>
    <row r="8" spans="1:2">
      <c r="A8" s="4" t="s">
        <v>32</v>
      </c>
      <c r="B8" s="4" t="s">
        <v>612</v>
      </c>
    </row>
    <row r="9" spans="1:2">
      <c r="A9" s="4" t="s">
        <v>33</v>
      </c>
      <c r="B9" s="4" t="s">
        <v>610</v>
      </c>
    </row>
    <row r="10" spans="1:2">
      <c r="A10" s="4" t="s">
        <v>35</v>
      </c>
      <c r="B10" s="4" t="s">
        <v>550</v>
      </c>
    </row>
    <row r="11" spans="1:2">
      <c r="A11" s="4" t="s">
        <v>36</v>
      </c>
      <c r="B11" s="4" t="s">
        <v>777</v>
      </c>
    </row>
    <row r="12" spans="1:2">
      <c r="A12" s="4" t="s">
        <v>37</v>
      </c>
      <c r="B12" s="4" t="s">
        <v>1100</v>
      </c>
    </row>
    <row r="13" spans="1:2">
      <c r="A13" s="4" t="s">
        <v>38</v>
      </c>
      <c r="B13" s="4" t="s">
        <v>1101</v>
      </c>
    </row>
    <row r="14" spans="1:2">
      <c r="A14" s="4" t="s">
        <v>39</v>
      </c>
      <c r="B14" s="4" t="s">
        <v>764</v>
      </c>
    </row>
    <row r="15" spans="1:2">
      <c r="A15" s="4" t="s">
        <v>41</v>
      </c>
      <c r="B15" s="4" t="s">
        <v>543</v>
      </c>
    </row>
    <row r="16" spans="1:2">
      <c r="A16" s="4" t="s">
        <v>42</v>
      </c>
      <c r="B16" s="4" t="s">
        <v>737</v>
      </c>
    </row>
    <row r="17" spans="1:2">
      <c r="A17" s="4" t="s">
        <v>44</v>
      </c>
      <c r="B17" s="4" t="s">
        <v>544</v>
      </c>
    </row>
    <row r="18" spans="1:2">
      <c r="A18" s="4" t="s">
        <v>48</v>
      </c>
      <c r="B18" s="4" t="s">
        <v>940</v>
      </c>
    </row>
    <row r="19" spans="1:2">
      <c r="A19" s="4" t="s">
        <v>53</v>
      </c>
      <c r="B19" s="4" t="s">
        <v>573</v>
      </c>
    </row>
    <row r="20" spans="1:2">
      <c r="A20" s="4" t="s">
        <v>54</v>
      </c>
      <c r="B20" s="4" t="s">
        <v>891</v>
      </c>
    </row>
    <row r="21" spans="1:2">
      <c r="A21" s="4" t="s">
        <v>57</v>
      </c>
      <c r="B21" s="4" t="s">
        <v>286</v>
      </c>
    </row>
    <row r="22" spans="1:2">
      <c r="A22" s="4" t="s">
        <v>59</v>
      </c>
      <c r="B22" s="4" t="s">
        <v>331</v>
      </c>
    </row>
    <row r="23" spans="1:2">
      <c r="A23" s="4" t="s">
        <v>63</v>
      </c>
      <c r="B23" s="4" t="s">
        <v>762</v>
      </c>
    </row>
    <row r="24" spans="1:2">
      <c r="A24" s="4" t="s">
        <v>64</v>
      </c>
      <c r="B24" s="4" t="s">
        <v>763</v>
      </c>
    </row>
    <row r="25" spans="1:2">
      <c r="A25" s="4" t="s">
        <v>66</v>
      </c>
      <c r="B25" s="4" t="s">
        <v>265</v>
      </c>
    </row>
    <row r="26" spans="1:2">
      <c r="A26" s="4" t="s">
        <v>72</v>
      </c>
      <c r="B26" s="4" t="s">
        <v>616</v>
      </c>
    </row>
    <row r="27" spans="1:2">
      <c r="A27" s="4" t="s">
        <v>76</v>
      </c>
      <c r="B27" s="4" t="s">
        <v>579</v>
      </c>
    </row>
    <row r="28" spans="1:2">
      <c r="A28" s="4" t="s">
        <v>82</v>
      </c>
      <c r="B28" s="4" t="s">
        <v>438</v>
      </c>
    </row>
    <row r="29" spans="1:2">
      <c r="A29" s="4" t="s">
        <v>85</v>
      </c>
      <c r="B29" s="4" t="s">
        <v>560</v>
      </c>
    </row>
    <row r="30" spans="1:2">
      <c r="A30" s="4" t="s">
        <v>90</v>
      </c>
      <c r="B30" s="4" t="s">
        <v>578</v>
      </c>
    </row>
    <row r="31" spans="1:2">
      <c r="A31" s="4" t="s">
        <v>92</v>
      </c>
      <c r="B31" s="4" t="s">
        <v>937</v>
      </c>
    </row>
    <row r="32" spans="1:2">
      <c r="A32" s="4" t="s">
        <v>93</v>
      </c>
      <c r="B32" s="4" t="s">
        <v>580</v>
      </c>
    </row>
    <row r="33" spans="1:2">
      <c r="A33" s="4" t="s">
        <v>94</v>
      </c>
      <c r="B33" s="4" t="s">
        <v>561</v>
      </c>
    </row>
    <row r="34" spans="1:2">
      <c r="A34" s="4" t="s">
        <v>95</v>
      </c>
      <c r="B34" s="4" t="s">
        <v>1183</v>
      </c>
    </row>
    <row r="35" spans="1:2">
      <c r="A35" s="4" t="s">
        <v>97</v>
      </c>
      <c r="B35" s="4" t="s">
        <v>754</v>
      </c>
    </row>
    <row r="36" spans="1:2">
      <c r="A36" s="4" t="s">
        <v>184</v>
      </c>
      <c r="B36" s="4" t="s">
        <v>548</v>
      </c>
    </row>
    <row r="37" spans="1:2">
      <c r="A37" s="4" t="s">
        <v>187</v>
      </c>
      <c r="B37" s="4" t="s">
        <v>565</v>
      </c>
    </row>
    <row r="38" spans="1:2">
      <c r="A38" s="4" t="s">
        <v>188</v>
      </c>
      <c r="B38" s="4" t="s">
        <v>564</v>
      </c>
    </row>
    <row r="39" spans="1:2">
      <c r="A39" s="4" t="s">
        <v>189</v>
      </c>
      <c r="B39" s="4" t="s">
        <v>572</v>
      </c>
    </row>
    <row r="40" spans="1:2">
      <c r="A40" s="4" t="s">
        <v>190</v>
      </c>
      <c r="B40" s="4" t="s">
        <v>563</v>
      </c>
    </row>
    <row r="41" spans="1:2">
      <c r="A41" s="4" t="s">
        <v>191</v>
      </c>
      <c r="B41" s="4" t="s">
        <v>568</v>
      </c>
    </row>
    <row r="42" spans="1:2">
      <c r="A42" s="4" t="s">
        <v>192</v>
      </c>
      <c r="B42" s="4" t="s">
        <v>570</v>
      </c>
    </row>
    <row r="43" spans="1:2">
      <c r="A43" s="4" t="s">
        <v>193</v>
      </c>
      <c r="B43" s="4" t="s">
        <v>566</v>
      </c>
    </row>
    <row r="44" spans="1:2">
      <c r="A44" s="4" t="s">
        <v>194</v>
      </c>
      <c r="B44" s="4" t="s">
        <v>571</v>
      </c>
    </row>
    <row r="45" spans="1:2">
      <c r="A45" s="4" t="s">
        <v>195</v>
      </c>
      <c r="B45" s="4" t="s">
        <v>557</v>
      </c>
    </row>
    <row r="46" spans="1:2">
      <c r="A46" s="4" t="s">
        <v>196</v>
      </c>
      <c r="B46" s="4" t="s">
        <v>558</v>
      </c>
    </row>
    <row r="47" spans="1:2">
      <c r="A47" s="4" t="s">
        <v>197</v>
      </c>
      <c r="B47" s="4" t="s">
        <v>549</v>
      </c>
    </row>
    <row r="48" spans="1:2">
      <c r="A48" s="4" t="s">
        <v>198</v>
      </c>
      <c r="B48" s="4" t="s">
        <v>552</v>
      </c>
    </row>
    <row r="49" spans="1:2">
      <c r="A49" s="4" t="s">
        <v>199</v>
      </c>
      <c r="B49" s="4" t="s">
        <v>554</v>
      </c>
    </row>
    <row r="50" spans="1:2">
      <c r="A50" s="4" t="s">
        <v>200</v>
      </c>
      <c r="B50" s="4" t="s">
        <v>556</v>
      </c>
    </row>
    <row r="51" spans="1:2">
      <c r="A51" s="4" t="s">
        <v>201</v>
      </c>
      <c r="B51" s="4" t="s">
        <v>555</v>
      </c>
    </row>
    <row r="52" spans="1:2">
      <c r="A52" s="4" t="s">
        <v>202</v>
      </c>
      <c r="B52" s="4" t="s">
        <v>559</v>
      </c>
    </row>
    <row r="53" spans="1:2">
      <c r="A53" s="4" t="s">
        <v>203</v>
      </c>
      <c r="B53" s="4" t="s">
        <v>551</v>
      </c>
    </row>
    <row r="54" spans="1:2">
      <c r="A54" s="4" t="s">
        <v>204</v>
      </c>
      <c r="B54" s="4" t="s">
        <v>547</v>
      </c>
    </row>
    <row r="55" spans="1:2">
      <c r="A55" s="4" t="s">
        <v>205</v>
      </c>
      <c r="B55" s="4" t="s">
        <v>513</v>
      </c>
    </row>
    <row r="56" spans="1:2">
      <c r="A56" s="4" t="s">
        <v>206</v>
      </c>
      <c r="B56" s="4" t="s">
        <v>546</v>
      </c>
    </row>
    <row r="57" spans="1:2">
      <c r="A57" s="4" t="s">
        <v>207</v>
      </c>
      <c r="B57" s="4" t="s">
        <v>577</v>
      </c>
    </row>
    <row r="58" spans="1:2">
      <c r="A58" s="4" t="s">
        <v>208</v>
      </c>
      <c r="B58" s="4" t="s">
        <v>576</v>
      </c>
    </row>
    <row r="59" spans="1:2">
      <c r="A59" s="4" t="s">
        <v>209</v>
      </c>
      <c r="B59" s="4" t="s">
        <v>575</v>
      </c>
    </row>
    <row r="60" spans="1:2">
      <c r="A60" s="4" t="s">
        <v>210</v>
      </c>
      <c r="B60" s="4" t="s">
        <v>574</v>
      </c>
    </row>
    <row r="61" spans="1:2">
      <c r="A61" s="4" t="s">
        <v>211</v>
      </c>
      <c r="B61" s="4" t="s">
        <v>615</v>
      </c>
    </row>
    <row r="62" spans="1:2">
      <c r="A62" s="4" t="s">
        <v>212</v>
      </c>
      <c r="B62" s="4" t="s">
        <v>569</v>
      </c>
    </row>
    <row r="63" spans="1:2">
      <c r="A63" s="4" t="s">
        <v>213</v>
      </c>
      <c r="B63" s="4" t="s">
        <v>553</v>
      </c>
    </row>
    <row r="64" spans="1:2">
      <c r="A64" s="4" t="s">
        <v>216</v>
      </c>
      <c r="B64" s="4" t="s">
        <v>753</v>
      </c>
    </row>
    <row r="65" spans="1:2">
      <c r="A65" s="4" t="s">
        <v>217</v>
      </c>
      <c r="B65" s="4" t="s">
        <v>1169</v>
      </c>
    </row>
    <row r="66" spans="1:2">
      <c r="A66" s="4" t="s">
        <v>218</v>
      </c>
      <c r="B66" s="4" t="s">
        <v>991</v>
      </c>
    </row>
    <row r="67" spans="1:2">
      <c r="A67" s="4" t="s">
        <v>219</v>
      </c>
      <c r="B67" s="4" t="s">
        <v>983</v>
      </c>
    </row>
    <row r="68" spans="1:2">
      <c r="A68" s="4" t="s">
        <v>220</v>
      </c>
      <c r="B68" s="4" t="s">
        <v>1053</v>
      </c>
    </row>
    <row r="69" spans="1:2">
      <c r="A69" s="4" t="s">
        <v>221</v>
      </c>
      <c r="B69" s="4" t="s">
        <v>969</v>
      </c>
    </row>
    <row r="70" spans="1:2">
      <c r="A70" s="4" t="s">
        <v>222</v>
      </c>
      <c r="B70" s="4" t="s">
        <v>1018</v>
      </c>
    </row>
    <row r="71" spans="1:2">
      <c r="A71" s="4" t="s">
        <v>223</v>
      </c>
      <c r="B71" s="4" t="s">
        <v>752</v>
      </c>
    </row>
    <row r="72" spans="1:2">
      <c r="A72" s="6" t="s">
        <v>225</v>
      </c>
      <c r="B72" s="5" t="s">
        <v>503</v>
      </c>
    </row>
    <row r="73" spans="1:2">
      <c r="A73" s="6" t="s">
        <v>224</v>
      </c>
      <c r="B73" s="5" t="s">
        <v>504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87</vt:i4>
      </vt:variant>
      <vt:variant>
        <vt:lpstr>טווחים בעלי שם</vt:lpstr>
      </vt:variant>
      <vt:variant>
        <vt:i4>135</vt:i4>
      </vt:variant>
    </vt:vector>
  </HeadingPairs>
  <TitlesOfParts>
    <vt:vector size="222" baseType="lpstr">
      <vt:lpstr>@Entities</vt:lpstr>
      <vt:lpstr>660-2</vt:lpstr>
      <vt:lpstr>@Entities1</vt:lpstr>
      <vt:lpstr>660-3</vt:lpstr>
      <vt:lpstr>@Entities2</vt:lpstr>
      <vt:lpstr>660-5</vt:lpstr>
      <vt:lpstr>@Entities3</vt:lpstr>
      <vt:lpstr>660-11</vt:lpstr>
      <vt:lpstr>@Entities4</vt:lpstr>
      <vt:lpstr>660-12</vt:lpstr>
      <vt:lpstr>@Entities5</vt:lpstr>
      <vt:lpstr>660-13</vt:lpstr>
      <vt:lpstr>@Entities6</vt:lpstr>
      <vt:lpstr>660-14</vt:lpstr>
      <vt:lpstr>@Entities7</vt:lpstr>
      <vt:lpstr>660-15</vt:lpstr>
      <vt:lpstr>@Entities8</vt:lpstr>
      <vt:lpstr>660-20</vt:lpstr>
      <vt:lpstr>@Entities9</vt:lpstr>
      <vt:lpstr>660-21</vt:lpstr>
      <vt:lpstr>@Entities10</vt:lpstr>
      <vt:lpstr>660-22</vt:lpstr>
      <vt:lpstr>@Entities11</vt:lpstr>
      <vt:lpstr>660-23</vt:lpstr>
      <vt:lpstr>@Entities12</vt:lpstr>
      <vt:lpstr>660-24</vt:lpstr>
      <vt:lpstr>@Entities13</vt:lpstr>
      <vt:lpstr>660-25</vt:lpstr>
      <vt:lpstr>@Entities14</vt:lpstr>
      <vt:lpstr>660-26</vt:lpstr>
      <vt:lpstr>@Entities15</vt:lpstr>
      <vt:lpstr>660-27</vt:lpstr>
      <vt:lpstr>@Entities16</vt:lpstr>
      <vt:lpstr>660-32</vt:lpstr>
      <vt:lpstr>@Entities17</vt:lpstr>
      <vt:lpstr>660-33</vt:lpstr>
      <vt:lpstr>@Entities18</vt:lpstr>
      <vt:lpstr>660-34</vt:lpstr>
      <vt:lpstr>@Entities19</vt:lpstr>
      <vt:lpstr>660-35</vt:lpstr>
      <vt:lpstr>@Entities20</vt:lpstr>
      <vt:lpstr>660-36</vt:lpstr>
      <vt:lpstr>@Entities21</vt:lpstr>
      <vt:lpstr>660-39</vt:lpstr>
      <vt:lpstr>@Entities22</vt:lpstr>
      <vt:lpstr>660-40</vt:lpstr>
      <vt:lpstr>@Entities23</vt:lpstr>
      <vt:lpstr>660-41</vt:lpstr>
      <vt:lpstr>@Entities24</vt:lpstr>
      <vt:lpstr>660-42</vt:lpstr>
      <vt:lpstr>@Entities25</vt:lpstr>
      <vt:lpstr>660-43</vt:lpstr>
      <vt:lpstr>@Entities26</vt:lpstr>
      <vt:lpstr>660-44</vt:lpstr>
      <vt:lpstr>@Entities27</vt:lpstr>
      <vt:lpstr>660-45</vt:lpstr>
      <vt:lpstr>@Entities28</vt:lpstr>
      <vt:lpstr>660-46</vt:lpstr>
      <vt:lpstr>@Entities29</vt:lpstr>
      <vt:lpstr>660-47</vt:lpstr>
      <vt:lpstr>@Entities30</vt:lpstr>
      <vt:lpstr>660-48</vt:lpstr>
      <vt:lpstr>@Entities31</vt:lpstr>
      <vt:lpstr>660-49</vt:lpstr>
      <vt:lpstr>@Entities32</vt:lpstr>
      <vt:lpstr>660-50</vt:lpstr>
      <vt:lpstr>@Entities33</vt:lpstr>
      <vt:lpstr>660-51</vt:lpstr>
      <vt:lpstr>@Entities34</vt:lpstr>
      <vt:lpstr>660-52</vt:lpstr>
      <vt:lpstr>@Entities35</vt:lpstr>
      <vt:lpstr>660-53</vt:lpstr>
      <vt:lpstr>@Entities36</vt:lpstr>
      <vt:lpstr>660-54</vt:lpstr>
      <vt:lpstr>@Entities37</vt:lpstr>
      <vt:lpstr>660-55</vt:lpstr>
      <vt:lpstr>@Entities38</vt:lpstr>
      <vt:lpstr>660-57</vt:lpstr>
      <vt:lpstr>@Entities39</vt:lpstr>
      <vt:lpstr>660-58</vt:lpstr>
      <vt:lpstr>@Entities40</vt:lpstr>
      <vt:lpstr>660-59</vt:lpstr>
      <vt:lpstr>@Entities41</vt:lpstr>
      <vt:lpstr>660-60</vt:lpstr>
      <vt:lpstr>@Entities42</vt:lpstr>
      <vt:lpstr>660-61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חנה מסיל</cp:lastModifiedBy>
  <dcterms:created xsi:type="dcterms:W3CDTF">2019-08-14T10:06:54Z</dcterms:created>
  <dcterms:modified xsi:type="dcterms:W3CDTF">2019-08-14T07:37:38Z</dcterms:modified>
</cp:coreProperties>
</file>